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7640" firstSheet="1" activeTab="1"/>
  </bookViews>
  <sheets>
    <sheet name="Cognos_Office_Connection_Cache" sheetId="6" state="veryHidden" r:id="rId1"/>
    <sheet name="Monthly_statistics" sheetId="7" r:id="rId2"/>
  </sheets>
  <externalReferences>
    <externalReference r:id="rId3"/>
  </externalReferences>
  <definedNames>
    <definedName name="ID" localSheetId="0" hidden="1">"0549acd9-8bfb-48bc-b976-f98d675d0457"</definedName>
    <definedName name="ID" localSheetId="1" hidden="1">"fc57636c-c384-4882-8a25-d14fba64cc8b"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5" i="7" l="1"/>
</calcChain>
</file>

<file path=xl/sharedStrings.xml><?xml version="1.0" encoding="utf-8"?>
<sst xmlns="http://schemas.openxmlformats.org/spreadsheetml/2006/main" count="89" uniqueCount="84">
  <si>
    <t>Finland</t>
  </si>
  <si>
    <t>Savings &amp; customers</t>
  </si>
  <si>
    <t>Number of customers</t>
  </si>
  <si>
    <t>Net savings (SEK billion)</t>
  </si>
  <si>
    <t>Savings capital (SEK billion)</t>
  </si>
  <si>
    <t>Sweden</t>
  </si>
  <si>
    <t>Norway</t>
  </si>
  <si>
    <t>Denmark</t>
  </si>
  <si>
    <t>Total</t>
  </si>
  <si>
    <t>Monthly statistics</t>
  </si>
  <si>
    <r>
      <t>Margin lending</t>
    </r>
    <r>
      <rPr>
        <vertAlign val="superscript"/>
        <sz val="8"/>
        <color theme="1"/>
        <rFont val="Nordnet Sans"/>
      </rPr>
      <t>2</t>
    </r>
  </si>
  <si>
    <t>Mortgages</t>
  </si>
  <si>
    <t>Unsecured loans</t>
  </si>
  <si>
    <t>Total Lending</t>
  </si>
  <si>
    <t>Number of trades</t>
  </si>
  <si>
    <t>(1) Preliminary figures</t>
  </si>
  <si>
    <t>(2) Lending excluding pledged cash and cash equivalents’</t>
  </si>
  <si>
    <t>Lending (BSEK)</t>
  </si>
  <si>
    <t>Share of cross border trades</t>
  </si>
  <si>
    <r>
      <t>Average number of trades per day</t>
    </r>
    <r>
      <rPr>
        <vertAlign val="superscript"/>
        <sz val="8"/>
        <color theme="1"/>
        <rFont val="Nordnet Sans"/>
      </rPr>
      <t>3</t>
    </r>
  </si>
  <si>
    <t>(3) Average number of trades per day is calculated as total trades divided by the number of days the local stock exchange is open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</si>
  <si>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</si>
  <si>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</si>
  <si>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</si>
  <si>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</si>
  <si>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</si>
  <si>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</si>
  <si>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</si>
  <si>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</si>
  <si>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</si>
  <si>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</si>
  <si>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</si>
  <si>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</si>
  <si>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</si>
  <si>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</si>
  <si>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</si>
  <si>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</si>
  <si>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</si>
  <si>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</si>
  <si>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</si>
  <si>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</si>
  <si>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</si>
  <si>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</si>
  <si>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</si>
  <si>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</si>
  <si>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</si>
  <si>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</si>
  <si>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</si>
  <si>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</si>
  <si>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</si>
  <si>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</si>
  <si>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</si>
  <si>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</si>
  <si>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</si>
  <si>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</si>
  <si>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</si>
  <si>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</si>
  <si>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</si>
  <si>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</si>
  <si>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</si>
  <si>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</si>
  <si>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</si>
  <si>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</si>
  <si>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</si>
  <si>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</si>
  <si>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</si>
  <si>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</si>
  <si>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</si>
  <si>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</si>
  <si>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</si>
  <si>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</si>
  <si>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</si>
  <si>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</si>
  <si>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</si>
  <si>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</si>
  <si>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</si>
  <si>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</si>
  <si>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</si>
  <si>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</si>
  <si>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</si>
  <si>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</si>
  <si>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Feb - 2022</t>
  </si>
  <si>
    <t>Mar - 2022</t>
  </si>
  <si>
    <t>Apr - 2022¹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</si>
</sst>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F3F7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Nordnet Sans"/>
    </font>
    <font>
      <sz val="8"/>
      <color rgb="FF000000"/>
      <name val="Nordnet Sans"/>
    </font>
    <font>
      <sz val="8"/>
      <color theme="1"/>
      <name val="Nordnet Sans"/>
    </font>
    <font>
      <b/>
      <sz val="8"/>
      <name val="Nordnet Sans"/>
    </font>
    <font>
      <b/>
      <sz val="8"/>
      <color theme="0"/>
      <name val="Nordnet Sans"/>
    </font>
    <font>
      <vertAlign val="superscript"/>
      <sz val="8"/>
      <color theme="1"/>
      <name val="Nordnet Sans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FF0000"/>
      <name val="Nordnet Sans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BEBE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282323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/>
      <right/>
      <top/>
      <bottom style="thin">
        <color indexed="55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13" fillId="0" borderId="5" applyNumberFormat="0" applyFill="0" applyProtection="0">
      <alignment horizontal="center" vertical="center"/>
    </xf>
    <xf numFmtId="3" fontId="14" fillId="0" borderId="6" applyFont="0" applyFill="0" applyAlignment="0" applyProtection="0"/>
    <xf numFmtId="3" fontId="14" fillId="0" borderId="6" applyFont="0" applyFill="0" applyAlignment="0" applyProtection="0"/>
    <xf numFmtId="3" fontId="14" fillId="0" borderId="6" applyFont="0" applyFill="0" applyAlignment="0" applyProtection="0"/>
    <xf numFmtId="3" fontId="14" fillId="0" borderId="6" applyFont="0" applyFill="0" applyAlignment="0" applyProtection="0"/>
    <xf numFmtId="3" fontId="14" fillId="0" borderId="6" applyFont="0" applyFill="0" applyAlignment="0" applyProtection="0"/>
    <xf numFmtId="3" fontId="14" fillId="0" borderId="6" applyFont="0" applyFill="0" applyAlignment="0" applyProtection="0"/>
    <xf numFmtId="3" fontId="14" fillId="0" borderId="6" applyFont="0" applyFill="0" applyAlignment="0" applyProtection="0"/>
    <xf numFmtId="3" fontId="14" fillId="0" borderId="6" applyFont="0" applyFill="0" applyAlignment="0" applyProtection="0"/>
    <xf numFmtId="3" fontId="13" fillId="0" borderId="5" applyNumberFormat="0" applyFill="0" applyAlignment="0" applyProtection="0"/>
    <xf numFmtId="0" fontId="13" fillId="0" borderId="5" applyNumberFormat="0" applyFill="0" applyAlignment="0" applyProtection="0"/>
    <xf numFmtId="3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3" fontId="14" fillId="0" borderId="0" applyNumberFormat="0" applyBorder="0" applyAlignment="0" applyProtection="0"/>
    <xf numFmtId="3" fontId="14" fillId="0" borderId="0" applyNumberFormat="0" applyBorder="0" applyAlignment="0" applyProtection="0"/>
    <xf numFmtId="3" fontId="14" fillId="0" borderId="0" applyNumberFormat="0" applyBorder="0" applyAlignment="0" applyProtection="0"/>
    <xf numFmtId="3" fontId="14" fillId="0" borderId="0" applyNumberFormat="0" applyBorder="0" applyAlignment="0" applyProtection="0"/>
    <xf numFmtId="3" fontId="14" fillId="0" borderId="0" applyNumberFormat="0" applyBorder="0" applyAlignment="0" applyProtection="0"/>
    <xf numFmtId="3" fontId="14" fillId="0" borderId="6" applyNumberFormat="0" applyBorder="0" applyAlignment="0" applyProtection="0"/>
    <xf numFmtId="3" fontId="14" fillId="0" borderId="6" applyNumberFormat="0" applyBorder="0" applyAlignment="0" applyProtection="0"/>
    <xf numFmtId="3" fontId="14" fillId="0" borderId="6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>
      <alignment horizontal="right" vertical="center"/>
    </xf>
    <xf numFmtId="3" fontId="14" fillId="7" borderId="6">
      <alignment horizontal="center" vertical="center"/>
    </xf>
    <xf numFmtId="0" fontId="14" fillId="7" borderId="6">
      <alignment horizontal="right" vertical="center"/>
    </xf>
    <xf numFmtId="0" fontId="13" fillId="0" borderId="7">
      <alignment horizontal="left" vertical="center"/>
    </xf>
    <xf numFmtId="0" fontId="13" fillId="0" borderId="8">
      <alignment horizontal="center" vertical="center"/>
    </xf>
    <xf numFmtId="0" fontId="15" fillId="0" borderId="9">
      <alignment horizontal="center" vertical="center"/>
    </xf>
    <xf numFmtId="0" fontId="14" fillId="8" borderId="6"/>
    <xf numFmtId="3" fontId="16" fillId="0" borderId="6"/>
    <xf numFmtId="3" fontId="17" fillId="0" borderId="6"/>
    <xf numFmtId="0" fontId="13" fillId="0" borderId="8">
      <alignment horizontal="left" vertical="top"/>
    </xf>
    <xf numFmtId="0" fontId="18" fillId="0" borderId="6"/>
    <xf numFmtId="0" fontId="13" fillId="0" borderId="8">
      <alignment horizontal="left" vertical="center"/>
    </xf>
    <xf numFmtId="0" fontId="14" fillId="7" borderId="10"/>
    <xf numFmtId="3" fontId="14" fillId="0" borderId="6">
      <alignment horizontal="right" vertical="center"/>
    </xf>
    <xf numFmtId="0" fontId="13" fillId="0" borderId="8">
      <alignment horizontal="right" vertical="center"/>
    </xf>
    <xf numFmtId="0" fontId="14" fillId="0" borderId="9">
      <alignment horizontal="center" vertical="center"/>
    </xf>
    <xf numFmtId="3" fontId="14" fillId="0" borderId="6"/>
    <xf numFmtId="3" fontId="14" fillId="0" borderId="6"/>
    <xf numFmtId="0" fontId="14" fillId="0" borderId="9">
      <alignment horizontal="center" vertical="center" wrapText="1"/>
    </xf>
    <xf numFmtId="0" fontId="19" fillId="0" borderId="9">
      <alignment horizontal="left" vertical="center" indent="1"/>
    </xf>
    <xf numFmtId="0" fontId="20" fillId="0" borderId="6"/>
    <xf numFmtId="0" fontId="13" fillId="0" borderId="7">
      <alignment horizontal="left" vertical="center"/>
    </xf>
    <xf numFmtId="3" fontId="14" fillId="0" borderId="6">
      <alignment horizontal="center" vertical="center"/>
    </xf>
    <xf numFmtId="0" fontId="13" fillId="0" borderId="8">
      <alignment horizontal="center" vertical="center"/>
    </xf>
    <xf numFmtId="0" fontId="13" fillId="0" borderId="8">
      <alignment horizontal="center" vertical="center"/>
    </xf>
    <xf numFmtId="0" fontId="13" fillId="0" borderId="7">
      <alignment horizontal="left" vertical="center"/>
    </xf>
    <xf numFmtId="0" fontId="13" fillId="0" borderId="7">
      <alignment horizontal="left" vertical="center"/>
    </xf>
    <xf numFmtId="0" fontId="21" fillId="0" borderId="6"/>
    <xf numFmtId="0" fontId="3" fillId="2" borderId="1" applyNumberFormat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3" borderId="0" xfId="0" applyFont="1" applyFill="1"/>
    <xf numFmtId="3" fontId="6" fillId="5" borderId="2" xfId="0" applyNumberFormat="1" applyFont="1" applyFill="1" applyBorder="1" applyAlignment="1">
      <alignment horizontal="left"/>
    </xf>
    <xf numFmtId="3" fontId="6" fillId="5" borderId="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right"/>
    </xf>
    <xf numFmtId="3" fontId="6" fillId="5" borderId="2" xfId="0" applyNumberFormat="1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 vertical="center"/>
    </xf>
    <xf numFmtId="164" fontId="6" fillId="5" borderId="3" xfId="1" applyNumberFormat="1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6" borderId="4" xfId="0" quotePrefix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9" fontId="6" fillId="5" borderId="2" xfId="1" applyFont="1" applyFill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164" fontId="11" fillId="0" borderId="0" xfId="1" applyNumberFormat="1" applyFont="1" applyAlignment="1">
      <alignment horizontal="right" vertical="center"/>
    </xf>
    <xf numFmtId="164" fontId="24" fillId="0" borderId="0" xfId="1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9" fontId="2" fillId="0" borderId="0" xfId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9" fontId="6" fillId="5" borderId="2" xfId="1" applyNumberFormat="1" applyFont="1" applyFill="1" applyBorder="1" applyAlignment="1">
      <alignment horizontal="right"/>
    </xf>
    <xf numFmtId="0" fontId="9" fillId="6" borderId="4" xfId="0" quotePrefix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5" fontId="5" fillId="4" borderId="0" xfId="0" applyNumberFormat="1" applyFont="1" applyFill="1" applyAlignment="1">
      <alignment horizontal="right"/>
    </xf>
    <xf numFmtId="3" fontId="8" fillId="4" borderId="0" xfId="0" applyNumberFormat="1" applyFont="1" applyFill="1" applyAlignment="1">
      <alignment horizontal="right" vertical="center"/>
    </xf>
  </cellXfs>
  <cellStyles count="61">
    <cellStyle name="AF Column - IBM Cognos" xfId="2"/>
    <cellStyle name="AF Data - IBM Cognos" xfId="3"/>
    <cellStyle name="AF Data 0 - IBM Cognos" xfId="4"/>
    <cellStyle name="AF Data 1 - IBM Cognos" xfId="5"/>
    <cellStyle name="AF Data 2 - IBM Cognos" xfId="6"/>
    <cellStyle name="AF Data 3 - IBM Cognos" xfId="7"/>
    <cellStyle name="AF Data 4 - IBM Cognos" xfId="8"/>
    <cellStyle name="AF Data 5 - IBM Cognos" xfId="9"/>
    <cellStyle name="AF Data Leaf - IBM Cognos" xfId="10"/>
    <cellStyle name="AF Header - IBM Cognos" xfId="11"/>
    <cellStyle name="AF Header 0 - IBM Cognos" xfId="12"/>
    <cellStyle name="AF Header 1 - IBM Cognos" xfId="13"/>
    <cellStyle name="AF Header 2 - IBM Cognos" xfId="14"/>
    <cellStyle name="AF Header 3 - IBM Cognos" xfId="15"/>
    <cellStyle name="AF Header 4 - IBM Cognos" xfId="16"/>
    <cellStyle name="AF Header 5 - IBM Cognos" xfId="17"/>
    <cellStyle name="AF Header Leaf - IBM Cognos" xfId="18"/>
    <cellStyle name="AF Row - IBM Cognos" xfId="19"/>
    <cellStyle name="AF Row 0 - IBM Cognos" xfId="20"/>
    <cellStyle name="AF Row 1 - IBM Cognos" xfId="21"/>
    <cellStyle name="AF Row 2 - IBM Cognos" xfId="22"/>
    <cellStyle name="AF Row 3 - IBM Cognos" xfId="23"/>
    <cellStyle name="AF Row 4 - IBM Cognos" xfId="24"/>
    <cellStyle name="AF Row 5 - IBM Cognos" xfId="25"/>
    <cellStyle name="AF Row Leaf - IBM Cognos" xfId="26"/>
    <cellStyle name="AF Subnm - IBM Cognos" xfId="27"/>
    <cellStyle name="AF Title - IBM Cognos" xfId="28"/>
    <cellStyle name="Calculated Column - IBM Cognos" xfId="29"/>
    <cellStyle name="Calculated Column Name - IBM Cognos" xfId="30"/>
    <cellStyle name="Calculated Row - IBM Cognos" xfId="31"/>
    <cellStyle name="Calculated Row Name - IBM Cognos" xfId="32"/>
    <cellStyle name="Column Name - IBM Cognos" xfId="33"/>
    <cellStyle name="Column Template - IBM Cognos" xfId="34"/>
    <cellStyle name="Comma 2" xfId="58"/>
    <cellStyle name="Comma 3" xfId="60"/>
    <cellStyle name="Differs From Base - IBM Cognos" xfId="35"/>
    <cellStyle name="Edit - IBM Cognos" xfId="36"/>
    <cellStyle name="Formula - IBM Cognos" xfId="37"/>
    <cellStyle name="Group Name - IBM Cognos" xfId="38"/>
    <cellStyle name="Hold Values - IBM Cognos" xfId="39"/>
    <cellStyle name="Input 2" xfId="57"/>
    <cellStyle name="List Name - IBM Cognos" xfId="40"/>
    <cellStyle name="Locked - IBM Cognos" xfId="41"/>
    <cellStyle name="Measure - IBM Cognos" xfId="42"/>
    <cellStyle name="Measure Header - IBM Cognos" xfId="43"/>
    <cellStyle name="Measure Name - IBM Cognos" xfId="44"/>
    <cellStyle name="Measure Summary - IBM Cognos" xfId="45"/>
    <cellStyle name="Measure Summary TM1 - IBM Cognos" xfId="46"/>
    <cellStyle name="Measure Template - IBM Cognos" xfId="47"/>
    <cellStyle name="More - IBM Cognos" xfId="48"/>
    <cellStyle name="Normal" xfId="0" builtinId="0"/>
    <cellStyle name="Normal 2" xfId="59"/>
    <cellStyle name="Pending Change - IBM Cognos" xfId="49"/>
    <cellStyle name="Percent" xfId="1" builtinId="5"/>
    <cellStyle name="Row Name - IBM Cognos" xfId="50"/>
    <cellStyle name="Row Template - IBM Cognos" xfId="51"/>
    <cellStyle name="Summary Column Name - IBM Cognos" xfId="52"/>
    <cellStyle name="Summary Column Name TM1 - IBM Cognos" xfId="53"/>
    <cellStyle name="Summary Row Name - IBM Cognos" xfId="54"/>
    <cellStyle name="Summary Row Name TM1 - IBM Cognos" xfId="55"/>
    <cellStyle name="Unsaved Change - IBM Cognos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1</xdr:col>
      <xdr:colOff>2714625</xdr:colOff>
      <xdr:row>3</xdr:row>
      <xdr:rowOff>42241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52400"/>
          <a:ext cx="2676525" cy="318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konomi/Ekonomi/BC/2.%20Reporting/2.1%20Recurring/2.1.3%20Web%20statistics/History/WebStats%20-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ing"/>
      <sheetName val="Current month"/>
      <sheetName val="Monthly_statistics"/>
      <sheetName val="Cognos_Office_Connection_Cache"/>
      <sheetName val="TM1"/>
      <sheetName val="Monthly_statistics v2"/>
      <sheetName val="Current month v2"/>
      <sheetName val="AVA_Comparison"/>
    </sheetNames>
    <sheetDataSet>
      <sheetData sheetId="0">
        <row r="3">
          <cell r="J3" t="str">
            <v>CM</v>
          </cell>
          <cell r="K3" t="str">
            <v>LM</v>
          </cell>
          <cell r="L3" t="str">
            <v>Status</v>
          </cell>
          <cell r="M3" t="str">
            <v>Name series</v>
          </cell>
        </row>
        <row r="4">
          <cell r="J4">
            <v>201701</v>
          </cell>
          <cell r="L4" t="str">
            <v>-</v>
          </cell>
          <cell r="M4" t="str">
            <v>Jan - 2017</v>
          </cell>
        </row>
        <row r="5">
          <cell r="J5">
            <v>201702</v>
          </cell>
          <cell r="K5">
            <v>201701</v>
          </cell>
          <cell r="L5" t="str">
            <v>-</v>
          </cell>
          <cell r="M5" t="str">
            <v>Feb - 2017</v>
          </cell>
        </row>
        <row r="6">
          <cell r="J6">
            <v>201703</v>
          </cell>
          <cell r="K6">
            <v>201702</v>
          </cell>
          <cell r="L6" t="str">
            <v>-</v>
          </cell>
          <cell r="M6" t="str">
            <v>Mar - 2017</v>
          </cell>
        </row>
        <row r="7">
          <cell r="J7">
            <v>201704</v>
          </cell>
          <cell r="K7">
            <v>201703</v>
          </cell>
          <cell r="L7" t="str">
            <v>-</v>
          </cell>
          <cell r="M7" t="str">
            <v>Apr - 2017</v>
          </cell>
        </row>
        <row r="8">
          <cell r="J8">
            <v>201705</v>
          </cell>
          <cell r="K8">
            <v>201704</v>
          </cell>
          <cell r="L8" t="str">
            <v>-</v>
          </cell>
          <cell r="M8" t="str">
            <v>May - 2017</v>
          </cell>
        </row>
        <row r="9">
          <cell r="J9">
            <v>201706</v>
          </cell>
          <cell r="K9">
            <v>201705</v>
          </cell>
          <cell r="L9" t="str">
            <v>-</v>
          </cell>
          <cell r="M9" t="str">
            <v>Jun - 2017</v>
          </cell>
        </row>
        <row r="10">
          <cell r="J10">
            <v>201707</v>
          </cell>
          <cell r="K10">
            <v>201706</v>
          </cell>
          <cell r="L10" t="str">
            <v>-</v>
          </cell>
          <cell r="M10" t="str">
            <v>Jul - 2017</v>
          </cell>
        </row>
        <row r="11">
          <cell r="J11">
            <v>201708</v>
          </cell>
          <cell r="K11">
            <v>201707</v>
          </cell>
          <cell r="L11" t="str">
            <v>-</v>
          </cell>
          <cell r="M11" t="str">
            <v>Aug - 2017</v>
          </cell>
        </row>
        <row r="12">
          <cell r="J12">
            <v>201709</v>
          </cell>
          <cell r="K12">
            <v>201708</v>
          </cell>
          <cell r="L12" t="str">
            <v>-</v>
          </cell>
          <cell r="M12" t="str">
            <v>Sep - 2017</v>
          </cell>
        </row>
        <row r="13">
          <cell r="J13">
            <v>201710</v>
          </cell>
          <cell r="K13">
            <v>201709</v>
          </cell>
          <cell r="L13" t="str">
            <v>-</v>
          </cell>
          <cell r="M13" t="str">
            <v>Oct - 2017</v>
          </cell>
        </row>
        <row r="14">
          <cell r="J14">
            <v>201711</v>
          </cell>
          <cell r="K14">
            <v>201710</v>
          </cell>
          <cell r="L14" t="str">
            <v>-</v>
          </cell>
          <cell r="M14" t="str">
            <v>Nov - 2017</v>
          </cell>
        </row>
        <row r="15">
          <cell r="J15">
            <v>201712</v>
          </cell>
          <cell r="K15">
            <v>201711</v>
          </cell>
          <cell r="L15" t="str">
            <v>-</v>
          </cell>
          <cell r="M15" t="str">
            <v>Dec - 2017</v>
          </cell>
        </row>
        <row r="16">
          <cell r="J16">
            <v>201801</v>
          </cell>
          <cell r="K16">
            <v>201712</v>
          </cell>
          <cell r="L16" t="str">
            <v>-</v>
          </cell>
          <cell r="M16" t="str">
            <v>Jan - 2018</v>
          </cell>
        </row>
        <row r="17">
          <cell r="J17">
            <v>201802</v>
          </cell>
          <cell r="K17">
            <v>201801</v>
          </cell>
          <cell r="L17" t="str">
            <v>-</v>
          </cell>
          <cell r="M17" t="str">
            <v>Feb - 2018</v>
          </cell>
        </row>
        <row r="18">
          <cell r="J18">
            <v>201803</v>
          </cell>
          <cell r="K18">
            <v>201802</v>
          </cell>
          <cell r="L18" t="str">
            <v>-</v>
          </cell>
          <cell r="M18" t="str">
            <v>Mar - 2018</v>
          </cell>
        </row>
        <row r="19">
          <cell r="J19">
            <v>201804</v>
          </cell>
          <cell r="K19">
            <v>201803</v>
          </cell>
          <cell r="L19" t="str">
            <v>-</v>
          </cell>
          <cell r="M19" t="str">
            <v>Apr - 2018</v>
          </cell>
        </row>
        <row r="20">
          <cell r="J20">
            <v>201805</v>
          </cell>
          <cell r="K20">
            <v>201804</v>
          </cell>
          <cell r="L20" t="str">
            <v>-</v>
          </cell>
          <cell r="M20" t="str">
            <v>May - 2018</v>
          </cell>
        </row>
        <row r="21">
          <cell r="J21">
            <v>201806</v>
          </cell>
          <cell r="K21">
            <v>201805</v>
          </cell>
          <cell r="L21" t="str">
            <v>-</v>
          </cell>
          <cell r="M21" t="str">
            <v>Jun - 2018</v>
          </cell>
        </row>
        <row r="22">
          <cell r="J22">
            <v>201807</v>
          </cell>
          <cell r="K22">
            <v>201806</v>
          </cell>
          <cell r="L22" t="str">
            <v>-</v>
          </cell>
          <cell r="M22" t="str">
            <v>Jul - 2018</v>
          </cell>
        </row>
        <row r="23">
          <cell r="J23">
            <v>201808</v>
          </cell>
          <cell r="K23">
            <v>201807</v>
          </cell>
          <cell r="L23" t="str">
            <v>-</v>
          </cell>
          <cell r="M23" t="str">
            <v>Aug - 2018</v>
          </cell>
        </row>
        <row r="24">
          <cell r="J24">
            <v>201809</v>
          </cell>
          <cell r="K24">
            <v>201808</v>
          </cell>
          <cell r="L24" t="str">
            <v>-</v>
          </cell>
          <cell r="M24" t="str">
            <v>Sep - 2018</v>
          </cell>
        </row>
        <row r="25">
          <cell r="J25">
            <v>201810</v>
          </cell>
          <cell r="K25">
            <v>201809</v>
          </cell>
          <cell r="L25" t="str">
            <v>-</v>
          </cell>
          <cell r="M25" t="str">
            <v>Oct - 2018</v>
          </cell>
        </row>
        <row r="26">
          <cell r="J26">
            <v>201811</v>
          </cell>
          <cell r="K26">
            <v>201810</v>
          </cell>
          <cell r="L26" t="str">
            <v>-</v>
          </cell>
          <cell r="M26" t="str">
            <v>Nov - 2018</v>
          </cell>
        </row>
        <row r="27">
          <cell r="J27">
            <v>201812</v>
          </cell>
          <cell r="K27">
            <v>201811</v>
          </cell>
          <cell r="L27" t="str">
            <v>-</v>
          </cell>
          <cell r="M27" t="str">
            <v>Dec - 2018</v>
          </cell>
        </row>
        <row r="28">
          <cell r="J28">
            <v>201901</v>
          </cell>
          <cell r="K28">
            <v>201812</v>
          </cell>
          <cell r="L28" t="str">
            <v>-</v>
          </cell>
          <cell r="M28" t="str">
            <v>Jan - 2019</v>
          </cell>
        </row>
        <row r="29">
          <cell r="J29">
            <v>201902</v>
          </cell>
          <cell r="K29">
            <v>201901</v>
          </cell>
          <cell r="L29" t="str">
            <v>-</v>
          </cell>
          <cell r="M29" t="str">
            <v>Feb - 2019</v>
          </cell>
        </row>
        <row r="30">
          <cell r="J30">
            <v>201903</v>
          </cell>
          <cell r="K30">
            <v>201902</v>
          </cell>
          <cell r="L30" t="str">
            <v>-</v>
          </cell>
          <cell r="M30" t="str">
            <v>Mar - 2019</v>
          </cell>
        </row>
        <row r="31">
          <cell r="J31">
            <v>201904</v>
          </cell>
          <cell r="K31">
            <v>201903</v>
          </cell>
          <cell r="L31" t="str">
            <v>-</v>
          </cell>
          <cell r="M31" t="str">
            <v>Apr - 2019</v>
          </cell>
        </row>
        <row r="32">
          <cell r="J32">
            <v>201905</v>
          </cell>
          <cell r="K32">
            <v>201904</v>
          </cell>
          <cell r="L32" t="str">
            <v>-</v>
          </cell>
          <cell r="M32" t="str">
            <v>May - 2019</v>
          </cell>
        </row>
        <row r="33">
          <cell r="J33">
            <v>201906</v>
          </cell>
          <cell r="K33">
            <v>201905</v>
          </cell>
          <cell r="L33" t="str">
            <v>-</v>
          </cell>
          <cell r="M33" t="str">
            <v>Jun - 2019</v>
          </cell>
        </row>
        <row r="34">
          <cell r="J34">
            <v>201907</v>
          </cell>
          <cell r="K34">
            <v>201906</v>
          </cell>
          <cell r="L34" t="str">
            <v>-</v>
          </cell>
          <cell r="M34" t="str">
            <v>Jul - 2019</v>
          </cell>
        </row>
        <row r="35">
          <cell r="J35">
            <v>201908</v>
          </cell>
          <cell r="K35">
            <v>201907</v>
          </cell>
          <cell r="L35" t="str">
            <v>-</v>
          </cell>
          <cell r="M35" t="str">
            <v>Aug - 2019</v>
          </cell>
        </row>
        <row r="36">
          <cell r="J36">
            <v>201909</v>
          </cell>
          <cell r="K36">
            <v>201908</v>
          </cell>
          <cell r="L36" t="str">
            <v>-</v>
          </cell>
          <cell r="M36" t="str">
            <v>Sep - 2019</v>
          </cell>
        </row>
        <row r="37">
          <cell r="J37">
            <v>201910</v>
          </cell>
          <cell r="K37">
            <v>201909</v>
          </cell>
          <cell r="L37" t="str">
            <v>-</v>
          </cell>
          <cell r="M37" t="str">
            <v>Oct - 2019</v>
          </cell>
        </row>
        <row r="38">
          <cell r="J38">
            <v>201911</v>
          </cell>
          <cell r="K38">
            <v>201910</v>
          </cell>
          <cell r="L38" t="str">
            <v>-</v>
          </cell>
          <cell r="M38" t="str">
            <v>Nov - 2019</v>
          </cell>
        </row>
        <row r="39">
          <cell r="J39">
            <v>201912</v>
          </cell>
          <cell r="K39">
            <v>201911</v>
          </cell>
          <cell r="L39" t="str">
            <v>-</v>
          </cell>
          <cell r="M39" t="str">
            <v>Dec - 2019</v>
          </cell>
        </row>
        <row r="40">
          <cell r="J40">
            <v>202001</v>
          </cell>
          <cell r="K40">
            <v>201912</v>
          </cell>
          <cell r="L40" t="str">
            <v>-</v>
          </cell>
          <cell r="M40" t="str">
            <v>Jan - 2020</v>
          </cell>
        </row>
        <row r="41">
          <cell r="J41">
            <v>202002</v>
          </cell>
          <cell r="K41">
            <v>202001</v>
          </cell>
          <cell r="L41" t="str">
            <v>-</v>
          </cell>
          <cell r="M41" t="str">
            <v>Feb - 2020</v>
          </cell>
        </row>
        <row r="42">
          <cell r="J42">
            <v>202003</v>
          </cell>
          <cell r="K42">
            <v>202002</v>
          </cell>
          <cell r="L42" t="str">
            <v>-</v>
          </cell>
          <cell r="M42" t="str">
            <v>Mar - 2020</v>
          </cell>
        </row>
        <row r="43">
          <cell r="J43">
            <v>202004</v>
          </cell>
          <cell r="K43">
            <v>202003</v>
          </cell>
          <cell r="L43" t="str">
            <v>-</v>
          </cell>
          <cell r="M43" t="str">
            <v>Apr - 2020</v>
          </cell>
        </row>
        <row r="44">
          <cell r="J44">
            <v>202005</v>
          </cell>
          <cell r="K44">
            <v>202004</v>
          </cell>
          <cell r="L44" t="str">
            <v>-</v>
          </cell>
          <cell r="M44" t="str">
            <v>May - 2020</v>
          </cell>
        </row>
        <row r="45">
          <cell r="J45">
            <v>202006</v>
          </cell>
          <cell r="K45">
            <v>202005</v>
          </cell>
          <cell r="L45" t="str">
            <v>-</v>
          </cell>
          <cell r="M45" t="str">
            <v>Jun - 2020</v>
          </cell>
        </row>
        <row r="46">
          <cell r="J46">
            <v>202007</v>
          </cell>
          <cell r="K46">
            <v>202006</v>
          </cell>
          <cell r="L46" t="str">
            <v>-</v>
          </cell>
          <cell r="M46" t="str">
            <v>Jul - 2020</v>
          </cell>
        </row>
        <row r="47">
          <cell r="J47">
            <v>202008</v>
          </cell>
          <cell r="K47">
            <v>202007</v>
          </cell>
          <cell r="L47" t="str">
            <v>-</v>
          </cell>
          <cell r="M47" t="str">
            <v>Aug - 2020</v>
          </cell>
        </row>
        <row r="48">
          <cell r="J48">
            <v>202009</v>
          </cell>
          <cell r="K48">
            <v>202008</v>
          </cell>
          <cell r="L48" t="str">
            <v>-</v>
          </cell>
          <cell r="M48" t="str">
            <v>Sep - 2020</v>
          </cell>
        </row>
        <row r="49">
          <cell r="J49">
            <v>202010</v>
          </cell>
          <cell r="K49">
            <v>202009</v>
          </cell>
          <cell r="L49" t="str">
            <v>-</v>
          </cell>
          <cell r="M49" t="str">
            <v>Oct - 2020</v>
          </cell>
        </row>
        <row r="50">
          <cell r="J50">
            <v>202011</v>
          </cell>
          <cell r="K50">
            <v>202010</v>
          </cell>
          <cell r="L50" t="str">
            <v>-</v>
          </cell>
          <cell r="M50" t="str">
            <v>Nov - 2020</v>
          </cell>
        </row>
        <row r="51">
          <cell r="J51">
            <v>202012</v>
          </cell>
          <cell r="K51">
            <v>202011</v>
          </cell>
          <cell r="L51" t="str">
            <v>-</v>
          </cell>
          <cell r="M51" t="str">
            <v>Dec - 2020</v>
          </cell>
        </row>
        <row r="52">
          <cell r="J52">
            <v>202101</v>
          </cell>
          <cell r="K52">
            <v>202012</v>
          </cell>
          <cell r="L52" t="str">
            <v>-</v>
          </cell>
          <cell r="M52" t="str">
            <v>Jan - 2021</v>
          </cell>
        </row>
        <row r="53">
          <cell r="J53">
            <v>202102</v>
          </cell>
          <cell r="K53">
            <v>202101</v>
          </cell>
          <cell r="L53" t="str">
            <v>-</v>
          </cell>
          <cell r="M53" t="str">
            <v>Feb - 2021</v>
          </cell>
        </row>
        <row r="54">
          <cell r="J54">
            <v>202103</v>
          </cell>
          <cell r="K54">
            <v>202102</v>
          </cell>
          <cell r="L54" t="str">
            <v>-</v>
          </cell>
          <cell r="M54" t="str">
            <v>Mar - 2021</v>
          </cell>
        </row>
        <row r="55">
          <cell r="J55">
            <v>202104</v>
          </cell>
          <cell r="K55">
            <v>202103</v>
          </cell>
          <cell r="L55" t="str">
            <v>-</v>
          </cell>
          <cell r="M55" t="str">
            <v>Apr - 2021</v>
          </cell>
        </row>
        <row r="56">
          <cell r="J56">
            <v>202105</v>
          </cell>
          <cell r="K56">
            <v>202104</v>
          </cell>
          <cell r="L56" t="str">
            <v>-</v>
          </cell>
          <cell r="M56" t="str">
            <v>May - 2021</v>
          </cell>
        </row>
        <row r="57">
          <cell r="J57">
            <v>202106</v>
          </cell>
          <cell r="K57">
            <v>202105</v>
          </cell>
          <cell r="L57" t="str">
            <v>-</v>
          </cell>
          <cell r="M57" t="str">
            <v>Jun - 2021</v>
          </cell>
        </row>
        <row r="58">
          <cell r="J58">
            <v>202107</v>
          </cell>
          <cell r="K58">
            <v>202106</v>
          </cell>
          <cell r="L58" t="str">
            <v>-</v>
          </cell>
          <cell r="M58" t="str">
            <v>Jul - 2021</v>
          </cell>
        </row>
        <row r="59">
          <cell r="J59">
            <v>202108</v>
          </cell>
          <cell r="K59">
            <v>202107</v>
          </cell>
          <cell r="L59" t="str">
            <v>-</v>
          </cell>
          <cell r="M59" t="str">
            <v>Aug - 2021</v>
          </cell>
        </row>
        <row r="60">
          <cell r="J60">
            <v>202109</v>
          </cell>
          <cell r="K60">
            <v>202108</v>
          </cell>
          <cell r="L60" t="str">
            <v>-</v>
          </cell>
          <cell r="M60" t="str">
            <v>Sep - 2021</v>
          </cell>
        </row>
        <row r="61">
          <cell r="J61">
            <v>202110</v>
          </cell>
          <cell r="K61">
            <v>202109</v>
          </cell>
          <cell r="L61" t="str">
            <v>-</v>
          </cell>
          <cell r="M61" t="str">
            <v>Oct - 2021</v>
          </cell>
        </row>
        <row r="62">
          <cell r="J62">
            <v>202111</v>
          </cell>
          <cell r="K62">
            <v>202110</v>
          </cell>
          <cell r="L62" t="str">
            <v>-</v>
          </cell>
          <cell r="M62" t="str">
            <v>Nov - 2021</v>
          </cell>
        </row>
        <row r="63">
          <cell r="J63">
            <v>202112</v>
          </cell>
          <cell r="K63">
            <v>202111</v>
          </cell>
          <cell r="L63" t="str">
            <v>-</v>
          </cell>
          <cell r="M63" t="str">
            <v>Dec - 2021</v>
          </cell>
        </row>
        <row r="64">
          <cell r="J64">
            <v>202201</v>
          </cell>
          <cell r="K64">
            <v>202112</v>
          </cell>
          <cell r="L64" t="str">
            <v>-</v>
          </cell>
          <cell r="M64" t="str">
            <v>Jan - 2022</v>
          </cell>
        </row>
        <row r="65">
          <cell r="J65">
            <v>202202</v>
          </cell>
          <cell r="K65">
            <v>202201</v>
          </cell>
          <cell r="L65" t="str">
            <v>-</v>
          </cell>
          <cell r="M65" t="str">
            <v>Feb - 2022</v>
          </cell>
        </row>
        <row r="66">
          <cell r="J66">
            <v>202203</v>
          </cell>
          <cell r="K66">
            <v>202202</v>
          </cell>
          <cell r="L66" t="str">
            <v>-</v>
          </cell>
          <cell r="M66" t="str">
            <v>Mar - 2022</v>
          </cell>
        </row>
        <row r="67">
          <cell r="J67">
            <v>202204</v>
          </cell>
          <cell r="K67">
            <v>202203</v>
          </cell>
          <cell r="L67" t="str">
            <v>CM</v>
          </cell>
          <cell r="M67" t="str">
            <v>Apr - 2022¹</v>
          </cell>
        </row>
        <row r="68">
          <cell r="J68">
            <v>202205</v>
          </cell>
          <cell r="K68">
            <v>202204</v>
          </cell>
          <cell r="L68" t="str">
            <v>-</v>
          </cell>
          <cell r="M68" t="str">
            <v>May - 2022</v>
          </cell>
        </row>
        <row r="69">
          <cell r="J69">
            <v>202206</v>
          </cell>
          <cell r="K69">
            <v>202205</v>
          </cell>
          <cell r="L69" t="str">
            <v>-</v>
          </cell>
          <cell r="M69" t="str">
            <v>Jun - 2022</v>
          </cell>
        </row>
        <row r="70">
          <cell r="J70">
            <v>202207</v>
          </cell>
          <cell r="K70">
            <v>202206</v>
          </cell>
          <cell r="L70" t="str">
            <v>-</v>
          </cell>
          <cell r="M70" t="str">
            <v>Jul - 2022</v>
          </cell>
        </row>
        <row r="71">
          <cell r="J71">
            <v>202208</v>
          </cell>
          <cell r="K71">
            <v>202207</v>
          </cell>
          <cell r="L71" t="str">
            <v>-</v>
          </cell>
          <cell r="M71" t="str">
            <v>Aug - 2022</v>
          </cell>
        </row>
        <row r="72">
          <cell r="J72">
            <v>202209</v>
          </cell>
          <cell r="K72">
            <v>202208</v>
          </cell>
          <cell r="L72" t="str">
            <v>-</v>
          </cell>
          <cell r="M72" t="str">
            <v>Sep - 2022</v>
          </cell>
        </row>
        <row r="73">
          <cell r="J73">
            <v>202210</v>
          </cell>
          <cell r="K73">
            <v>202209</v>
          </cell>
          <cell r="L73" t="str">
            <v>-</v>
          </cell>
          <cell r="M73" t="str">
            <v>Oct - 2022</v>
          </cell>
        </row>
        <row r="74">
          <cell r="J74">
            <v>202211</v>
          </cell>
          <cell r="K74">
            <v>202210</v>
          </cell>
          <cell r="L74" t="str">
            <v>-</v>
          </cell>
          <cell r="M74" t="str">
            <v>Nov - 2022</v>
          </cell>
        </row>
        <row r="75">
          <cell r="J75">
            <v>202212</v>
          </cell>
          <cell r="K75">
            <v>202211</v>
          </cell>
          <cell r="L75" t="str">
            <v>-</v>
          </cell>
          <cell r="M75" t="str">
            <v>Dec - 2022</v>
          </cell>
        </row>
      </sheetData>
      <sheetData sheetId="1"/>
      <sheetData sheetId="2"/>
      <sheetData sheetId="3"/>
      <sheetData sheetId="4">
        <row r="9">
          <cell r="BN9">
            <v>202201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57"/>
  <sheetViews>
    <sheetView showGridLines="0" tabSelected="1" zoomScaleNormal="100" workbookViewId="0">
      <pane xSplit="2" ySplit="5" topLeftCell="AU6" activePane="bottomRight" state="frozen"/>
      <selection activeCell="K18" sqref="K18"/>
      <selection pane="topRight" activeCell="K18" sqref="K18"/>
      <selection pane="bottomLeft" activeCell="K18" sqref="K18"/>
      <selection pane="bottomRight" activeCell="BP14" sqref="BP14"/>
    </sheetView>
  </sheetViews>
  <sheetFormatPr defaultColWidth="9" defaultRowHeight="11.25" x14ac:dyDescent="0.25"/>
  <cols>
    <col min="1" max="1" width="1.5703125" style="11" customWidth="1"/>
    <col min="2" max="2" width="48.28515625" style="11" bestFit="1" customWidth="1"/>
    <col min="3" max="4" width="8" style="16" bestFit="1" customWidth="1"/>
    <col min="5" max="5" width="8.28515625" style="16" bestFit="1" customWidth="1"/>
    <col min="6" max="6" width="8" style="16" bestFit="1" customWidth="1"/>
    <col min="7" max="7" width="8.42578125" style="16" bestFit="1" customWidth="1"/>
    <col min="8" max="8" width="8" style="16" bestFit="1" customWidth="1"/>
    <col min="9" max="9" width="8.42578125" style="16" bestFit="1" customWidth="1"/>
    <col min="10" max="10" width="8.28515625" style="16" bestFit="1" customWidth="1"/>
    <col min="11" max="11" width="8.140625" style="16" bestFit="1" customWidth="1"/>
    <col min="12" max="12" width="8" style="16" bestFit="1" customWidth="1"/>
    <col min="13" max="14" width="8.28515625" style="16" bestFit="1" customWidth="1"/>
    <col min="15" max="16" width="8" style="16" bestFit="1" customWidth="1"/>
    <col min="17" max="17" width="8.28515625" style="16" bestFit="1" customWidth="1"/>
    <col min="18" max="18" width="8" style="16" bestFit="1" customWidth="1"/>
    <col min="19" max="19" width="8.42578125" style="16" bestFit="1" customWidth="1"/>
    <col min="20" max="20" width="8" style="16" bestFit="1" customWidth="1"/>
    <col min="21" max="21" width="8.42578125" style="16" bestFit="1" customWidth="1"/>
    <col min="22" max="22" width="8.28515625" style="16" bestFit="1" customWidth="1"/>
    <col min="23" max="23" width="8.140625" style="16" bestFit="1" customWidth="1"/>
    <col min="24" max="24" width="8" style="16" bestFit="1" customWidth="1"/>
    <col min="25" max="26" width="8.28515625" style="16" bestFit="1" customWidth="1"/>
    <col min="27" max="28" width="8" style="16" bestFit="1" customWidth="1"/>
    <col min="29" max="29" width="8.28515625" style="16" bestFit="1" customWidth="1"/>
    <col min="30" max="30" width="8" style="16" bestFit="1" customWidth="1"/>
    <col min="31" max="31" width="8.42578125" style="16" bestFit="1" customWidth="1"/>
    <col min="32" max="33" width="8" style="16" bestFit="1" customWidth="1"/>
    <col min="34" max="34" width="8.28515625" style="16" bestFit="1" customWidth="1"/>
    <col min="35" max="35" width="8.140625" style="16" bestFit="1" customWidth="1"/>
    <col min="36" max="36" width="8" style="16" bestFit="1" customWidth="1"/>
    <col min="37" max="38" width="8.28515625" style="16" bestFit="1" customWidth="1"/>
    <col min="39" max="40" width="8.140625" style="16" bestFit="1" customWidth="1"/>
    <col min="41" max="41" width="8.42578125" style="16" bestFit="1" customWidth="1"/>
    <col min="42" max="42" width="8.140625" style="16" bestFit="1" customWidth="1"/>
    <col min="43" max="43" width="8.5703125" style="16" bestFit="1" customWidth="1"/>
    <col min="44" max="44" width="8.140625" style="16" bestFit="1" customWidth="1"/>
    <col min="45" max="45" width="7.7109375" style="16" bestFit="1" customWidth="1"/>
    <col min="46" max="46" width="8.42578125" style="16" bestFit="1" customWidth="1"/>
    <col min="47" max="47" width="8.28515625" style="16" bestFit="1" customWidth="1"/>
    <col min="48" max="48" width="8.140625" style="16" bestFit="1" customWidth="1"/>
    <col min="49" max="50" width="8.42578125" style="16" bestFit="1" customWidth="1"/>
    <col min="51" max="52" width="8" style="16" bestFit="1" customWidth="1"/>
    <col min="53" max="53" width="8.28515625" style="16" bestFit="1" customWidth="1"/>
    <col min="54" max="54" width="8.5703125" style="16" bestFit="1" customWidth="1"/>
    <col min="55" max="57" width="8.7109375" style="11" bestFit="1" customWidth="1"/>
    <col min="58" max="64" width="9" style="11"/>
    <col min="65" max="65" width="8.42578125" style="11" bestFit="1" customWidth="1"/>
    <col min="66" max="66" width="8.7109375" style="11" bestFit="1" customWidth="1"/>
    <col min="67" max="16384" width="9" style="11"/>
  </cols>
  <sheetData>
    <row r="1" spans="1:66" x14ac:dyDescent="0.25">
      <c r="A1" s="10"/>
      <c r="B1" s="10"/>
    </row>
    <row r="2" spans="1:66" x14ac:dyDescent="0.25">
      <c r="A2" s="10"/>
      <c r="B2" s="10"/>
    </row>
    <row r="3" spans="1:66" x14ac:dyDescent="0.25">
      <c r="A3" s="10"/>
      <c r="B3" s="10"/>
    </row>
    <row r="4" spans="1:66" x14ac:dyDescent="0.25">
      <c r="A4" s="10"/>
      <c r="B4" s="10"/>
    </row>
    <row r="5" spans="1:66" ht="18" customHeight="1" x14ac:dyDescent="0.25">
      <c r="A5" s="10"/>
      <c r="B5" s="12" t="s">
        <v>9</v>
      </c>
      <c r="C5" s="17" t="s">
        <v>21</v>
      </c>
      <c r="D5" s="17" t="s">
        <v>22</v>
      </c>
      <c r="E5" s="17" t="s">
        <v>23</v>
      </c>
      <c r="F5" s="17" t="s">
        <v>24</v>
      </c>
      <c r="G5" s="17" t="s">
        <v>25</v>
      </c>
      <c r="H5" s="17" t="s">
        <v>26</v>
      </c>
      <c r="I5" s="17" t="s">
        <v>27</v>
      </c>
      <c r="J5" s="17" t="s">
        <v>28</v>
      </c>
      <c r="K5" s="17" t="s">
        <v>29</v>
      </c>
      <c r="L5" s="17" t="s">
        <v>30</v>
      </c>
      <c r="M5" s="17" t="s">
        <v>31</v>
      </c>
      <c r="N5" s="17" t="s">
        <v>32</v>
      </c>
      <c r="O5" s="17" t="s">
        <v>33</v>
      </c>
      <c r="P5" s="17" t="s">
        <v>34</v>
      </c>
      <c r="Q5" s="17" t="s">
        <v>35</v>
      </c>
      <c r="R5" s="17" t="s">
        <v>36</v>
      </c>
      <c r="S5" s="17" t="s">
        <v>37</v>
      </c>
      <c r="T5" s="17" t="s">
        <v>38</v>
      </c>
      <c r="U5" s="17" t="s">
        <v>39</v>
      </c>
      <c r="V5" s="17" t="s">
        <v>40</v>
      </c>
      <c r="W5" s="17" t="s">
        <v>41</v>
      </c>
      <c r="X5" s="17" t="s">
        <v>42</v>
      </c>
      <c r="Y5" s="17" t="s">
        <v>43</v>
      </c>
      <c r="Z5" s="17" t="s">
        <v>44</v>
      </c>
      <c r="AA5" s="17" t="s">
        <v>45</v>
      </c>
      <c r="AB5" s="17" t="s">
        <v>46</v>
      </c>
      <c r="AC5" s="17" t="s">
        <v>47</v>
      </c>
      <c r="AD5" s="17" t="s">
        <v>48</v>
      </c>
      <c r="AE5" s="17" t="s">
        <v>49</v>
      </c>
      <c r="AF5" s="17" t="s">
        <v>50</v>
      </c>
      <c r="AG5" s="17" t="s">
        <v>51</v>
      </c>
      <c r="AH5" s="17" t="s">
        <v>52</v>
      </c>
      <c r="AI5" s="17" t="s">
        <v>53</v>
      </c>
      <c r="AJ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61</v>
      </c>
      <c r="AR5" s="17" t="s">
        <v>62</v>
      </c>
      <c r="AS5" s="17" t="s">
        <v>63</v>
      </c>
      <c r="AT5" s="17" t="s">
        <v>64</v>
      </c>
      <c r="AU5" s="17" t="s">
        <v>65</v>
      </c>
      <c r="AV5" s="17" t="s">
        <v>66</v>
      </c>
      <c r="AW5" s="17" t="s">
        <v>67</v>
      </c>
      <c r="AX5" s="17" t="s">
        <v>68</v>
      </c>
      <c r="AY5" s="17" t="s">
        <v>69</v>
      </c>
      <c r="AZ5" s="17" t="s">
        <v>70</v>
      </c>
      <c r="BA5" s="17" t="s">
        <v>71</v>
      </c>
      <c r="BB5" s="17" t="s">
        <v>72</v>
      </c>
      <c r="BC5" s="17" t="s">
        <v>73</v>
      </c>
      <c r="BD5" s="17" t="s">
        <v>74</v>
      </c>
      <c r="BE5" s="17" t="s">
        <v>75</v>
      </c>
      <c r="BF5" s="17" t="s">
        <v>76</v>
      </c>
      <c r="BG5" s="17" t="s">
        <v>77</v>
      </c>
      <c r="BH5" s="17" t="s">
        <v>78</v>
      </c>
      <c r="BI5" s="32" t="s">
        <v>79</v>
      </c>
      <c r="BJ5" s="32" t="s">
        <v>80</v>
      </c>
      <c r="BK5" s="32" t="str">
        <f>VLOOKUP([1]TM1!BN9,[1]Managing!$J$3:$M$80,4,0)</f>
        <v>Jan - 2022</v>
      </c>
      <c r="BL5" s="32" t="s">
        <v>81</v>
      </c>
      <c r="BM5" s="17" t="s">
        <v>82</v>
      </c>
      <c r="BN5" s="17" t="s">
        <v>83</v>
      </c>
    </row>
    <row r="7" spans="1:66" ht="15" x14ac:dyDescent="0.25">
      <c r="B7" s="1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66" x14ac:dyDescent="0.2">
      <c r="B8" s="5" t="s">
        <v>2</v>
      </c>
      <c r="C8" s="3">
        <v>576600</v>
      </c>
      <c r="D8" s="3">
        <v>584800</v>
      </c>
      <c r="E8" s="3">
        <v>593600</v>
      </c>
      <c r="F8" s="3">
        <v>600100</v>
      </c>
      <c r="G8" s="3">
        <v>608800</v>
      </c>
      <c r="H8" s="3">
        <v>616100</v>
      </c>
      <c r="I8" s="3">
        <v>623000</v>
      </c>
      <c r="J8" s="3">
        <v>630500</v>
      </c>
      <c r="K8" s="3">
        <v>640200</v>
      </c>
      <c r="L8" s="3">
        <v>650600</v>
      </c>
      <c r="M8" s="3">
        <v>659700</v>
      </c>
      <c r="N8" s="3">
        <v>669300</v>
      </c>
      <c r="O8" s="3">
        <v>683000</v>
      </c>
      <c r="P8" s="3">
        <v>691400</v>
      </c>
      <c r="Q8" s="3">
        <v>698500</v>
      </c>
      <c r="R8" s="3">
        <v>705000</v>
      </c>
      <c r="S8" s="3">
        <v>711900</v>
      </c>
      <c r="T8" s="3">
        <v>718000</v>
      </c>
      <c r="U8" s="3">
        <v>724900</v>
      </c>
      <c r="V8" s="3">
        <v>733600</v>
      </c>
      <c r="W8" s="3">
        <v>741800</v>
      </c>
      <c r="X8" s="3">
        <v>750400</v>
      </c>
      <c r="Y8" s="3">
        <v>758700</v>
      </c>
      <c r="Z8" s="3">
        <v>765200</v>
      </c>
      <c r="AA8" s="3">
        <v>776400</v>
      </c>
      <c r="AB8" s="3">
        <v>786100</v>
      </c>
      <c r="AC8" s="3">
        <v>794800</v>
      </c>
      <c r="AD8" s="3">
        <v>803300</v>
      </c>
      <c r="AE8" s="3">
        <v>812500</v>
      </c>
      <c r="AF8" s="3">
        <v>854800</v>
      </c>
      <c r="AG8" s="3">
        <v>864400</v>
      </c>
      <c r="AH8" s="3">
        <v>873300</v>
      </c>
      <c r="AI8" s="3">
        <v>882200</v>
      </c>
      <c r="AJ8" s="3">
        <v>891400</v>
      </c>
      <c r="AK8" s="3">
        <v>903200</v>
      </c>
      <c r="AL8" s="3">
        <v>913600</v>
      </c>
      <c r="AM8" s="3">
        <v>931800</v>
      </c>
      <c r="AN8" s="3">
        <v>952300</v>
      </c>
      <c r="AO8" s="3">
        <v>1002400</v>
      </c>
      <c r="AP8" s="3">
        <v>1027900</v>
      </c>
      <c r="AQ8" s="3">
        <v>1051200</v>
      </c>
      <c r="AR8" s="3">
        <v>1069200</v>
      </c>
      <c r="AS8" s="3">
        <v>1085300</v>
      </c>
      <c r="AT8" s="3">
        <v>1102600</v>
      </c>
      <c r="AU8" s="3">
        <v>1122900</v>
      </c>
      <c r="AV8" s="3">
        <v>1146900</v>
      </c>
      <c r="AW8" s="3">
        <v>1183700</v>
      </c>
      <c r="AX8" s="3">
        <v>1221500</v>
      </c>
      <c r="AY8" s="3">
        <v>1287300</v>
      </c>
      <c r="AZ8" s="3">
        <v>1342300</v>
      </c>
      <c r="BA8" s="3">
        <v>1388700</v>
      </c>
      <c r="BB8" s="3">
        <v>1421600</v>
      </c>
      <c r="BC8" s="3">
        <v>1448300</v>
      </c>
      <c r="BD8" s="3">
        <v>1475300</v>
      </c>
      <c r="BE8" s="3">
        <v>1494400</v>
      </c>
      <c r="BF8" s="3">
        <v>1517600</v>
      </c>
      <c r="BG8" s="3">
        <v>1537200</v>
      </c>
      <c r="BH8" s="3">
        <v>1556700</v>
      </c>
      <c r="BI8" s="3">
        <v>1579400</v>
      </c>
      <c r="BJ8" s="3">
        <v>1601000</v>
      </c>
      <c r="BK8" s="3">
        <v>1628100</v>
      </c>
      <c r="BL8" s="3">
        <v>1617300</v>
      </c>
      <c r="BM8" s="3">
        <v>1618900</v>
      </c>
      <c r="BN8" s="3">
        <v>1624600</v>
      </c>
    </row>
    <row r="9" spans="1:66" x14ac:dyDescent="0.2">
      <c r="B9" s="5" t="s">
        <v>3</v>
      </c>
      <c r="C9" s="4">
        <v>2.2999999999999998</v>
      </c>
      <c r="D9" s="4">
        <v>1.8</v>
      </c>
      <c r="E9" s="4">
        <v>1.2</v>
      </c>
      <c r="F9" s="4">
        <v>1.2</v>
      </c>
      <c r="G9" s="4">
        <v>1.7</v>
      </c>
      <c r="H9" s="4">
        <v>2.7</v>
      </c>
      <c r="I9" s="4">
        <v>2</v>
      </c>
      <c r="J9" s="4">
        <v>1.1000000000000001</v>
      </c>
      <c r="K9" s="4">
        <v>1.1000000000000001</v>
      </c>
      <c r="L9" s="4">
        <v>2</v>
      </c>
      <c r="M9" s="4">
        <v>0.1</v>
      </c>
      <c r="N9" s="4">
        <v>2</v>
      </c>
      <c r="O9" s="4">
        <v>3.3</v>
      </c>
      <c r="P9" s="4">
        <v>1.3</v>
      </c>
      <c r="Q9" s="4">
        <v>6.9</v>
      </c>
      <c r="R9" s="4">
        <v>1.6</v>
      </c>
      <c r="S9" s="4">
        <v>1.4</v>
      </c>
      <c r="T9" s="4">
        <v>2.6</v>
      </c>
      <c r="U9" s="4">
        <v>1.9</v>
      </c>
      <c r="V9" s="4">
        <v>1.7</v>
      </c>
      <c r="W9" s="4">
        <v>1.3</v>
      </c>
      <c r="X9" s="4">
        <v>2</v>
      </c>
      <c r="Y9" s="4">
        <v>1.4</v>
      </c>
      <c r="Z9" s="4">
        <v>-1.9</v>
      </c>
      <c r="AA9" s="4">
        <v>2.2000000000000002</v>
      </c>
      <c r="AB9" s="4">
        <v>2.6</v>
      </c>
      <c r="AC9" s="4">
        <v>2.2999999999999998</v>
      </c>
      <c r="AD9" s="4">
        <v>1.5</v>
      </c>
      <c r="AE9" s="4">
        <v>1.7</v>
      </c>
      <c r="AF9" s="4">
        <v>-0.8</v>
      </c>
      <c r="AG9" s="4">
        <v>2.2999999999999998</v>
      </c>
      <c r="AH9" s="4">
        <v>1.1000000000000001</v>
      </c>
      <c r="AI9" s="4">
        <v>0.8</v>
      </c>
      <c r="AJ9" s="4">
        <v>2.2999999999999998</v>
      </c>
      <c r="AK9" s="4">
        <v>1.7</v>
      </c>
      <c r="AL9" s="4">
        <v>3.4</v>
      </c>
      <c r="AM9" s="4">
        <v>6</v>
      </c>
      <c r="AN9" s="4">
        <v>3.6</v>
      </c>
      <c r="AO9" s="4">
        <v>14.2</v>
      </c>
      <c r="AP9" s="4">
        <v>6.2</v>
      </c>
      <c r="AQ9" s="4">
        <v>4</v>
      </c>
      <c r="AR9" s="4">
        <v>3.2</v>
      </c>
      <c r="AS9" s="4">
        <v>4</v>
      </c>
      <c r="AT9" s="4">
        <v>3.5</v>
      </c>
      <c r="AU9" s="4">
        <v>2.2999999999999998</v>
      </c>
      <c r="AV9" s="4">
        <v>5.0999999999999996</v>
      </c>
      <c r="AW9" s="4">
        <v>20.7</v>
      </c>
      <c r="AX9" s="4">
        <v>9.5</v>
      </c>
      <c r="AY9" s="4">
        <v>10.9</v>
      </c>
      <c r="AZ9" s="4">
        <v>6.7</v>
      </c>
      <c r="BA9" s="4">
        <v>9.4</v>
      </c>
      <c r="BB9" s="4">
        <v>9.3000000000000007</v>
      </c>
      <c r="BC9" s="4">
        <v>5.2</v>
      </c>
      <c r="BD9" s="4">
        <v>7.9</v>
      </c>
      <c r="BE9" s="4">
        <v>6.4</v>
      </c>
      <c r="BF9" s="4">
        <v>5.7</v>
      </c>
      <c r="BG9" s="4">
        <v>3.3</v>
      </c>
      <c r="BH9" s="4">
        <v>6</v>
      </c>
      <c r="BI9" s="4">
        <v>6.5</v>
      </c>
      <c r="BJ9" s="4">
        <v>6.2</v>
      </c>
      <c r="BK9" s="4">
        <v>9.3000000000000007</v>
      </c>
      <c r="BL9" s="4">
        <v>6.5</v>
      </c>
      <c r="BM9" s="4">
        <v>5.4</v>
      </c>
      <c r="BN9" s="4">
        <v>3.2</v>
      </c>
    </row>
    <row r="10" spans="1:66" x14ac:dyDescent="0.2">
      <c r="B10" s="5" t="s">
        <v>4</v>
      </c>
      <c r="C10" s="3">
        <v>235.9</v>
      </c>
      <c r="D10" s="3">
        <v>244.8</v>
      </c>
      <c r="E10" s="3">
        <v>245.7</v>
      </c>
      <c r="F10" s="3">
        <v>254.3</v>
      </c>
      <c r="G10" s="3">
        <v>260.10000000000002</v>
      </c>
      <c r="H10" s="3">
        <v>259.7</v>
      </c>
      <c r="I10" s="3">
        <v>259.2</v>
      </c>
      <c r="J10" s="3">
        <v>259</v>
      </c>
      <c r="K10" s="3">
        <v>267.5</v>
      </c>
      <c r="L10" s="3">
        <v>274.7</v>
      </c>
      <c r="M10" s="3">
        <v>271.2</v>
      </c>
      <c r="N10" s="3">
        <v>272.39999999999998</v>
      </c>
      <c r="O10" s="3">
        <v>278.3</v>
      </c>
      <c r="P10" s="3">
        <v>283.3</v>
      </c>
      <c r="Q10" s="3">
        <v>287.2</v>
      </c>
      <c r="R10" s="3">
        <v>303.5</v>
      </c>
      <c r="S10" s="3">
        <v>305.89999999999998</v>
      </c>
      <c r="T10" s="3">
        <v>310.5</v>
      </c>
      <c r="U10" s="3">
        <v>317.10000000000002</v>
      </c>
      <c r="V10" s="3">
        <v>328.7</v>
      </c>
      <c r="W10" s="3">
        <v>323.89999999999998</v>
      </c>
      <c r="X10" s="3">
        <v>309.3</v>
      </c>
      <c r="Y10" s="3">
        <v>305.39999999999998</v>
      </c>
      <c r="Z10" s="3">
        <v>285.5</v>
      </c>
      <c r="AA10" s="3">
        <v>307.5</v>
      </c>
      <c r="AB10" s="3">
        <v>321.39999999999998</v>
      </c>
      <c r="AC10" s="3">
        <v>323.5</v>
      </c>
      <c r="AD10" s="3">
        <v>357</v>
      </c>
      <c r="AE10" s="3">
        <v>343.4</v>
      </c>
      <c r="AF10" s="3">
        <v>353.7</v>
      </c>
      <c r="AG10" s="3">
        <v>361.3</v>
      </c>
      <c r="AH10" s="3">
        <v>357.3</v>
      </c>
      <c r="AI10" s="3">
        <v>365.2</v>
      </c>
      <c r="AJ10" s="3">
        <v>373</v>
      </c>
      <c r="AK10" s="3">
        <v>378.9</v>
      </c>
      <c r="AL10" s="3">
        <v>394.5</v>
      </c>
      <c r="AM10" s="3">
        <v>408.9</v>
      </c>
      <c r="AN10" s="3">
        <v>386.6</v>
      </c>
      <c r="AO10" s="3">
        <v>354.9</v>
      </c>
      <c r="AP10" s="3">
        <v>390.5</v>
      </c>
      <c r="AQ10" s="3">
        <v>410</v>
      </c>
      <c r="AR10" s="3">
        <v>424.6</v>
      </c>
      <c r="AS10" s="3">
        <v>440.6</v>
      </c>
      <c r="AT10" s="3">
        <v>470</v>
      </c>
      <c r="AU10" s="3">
        <v>477.8</v>
      </c>
      <c r="AV10" s="3">
        <v>461.4</v>
      </c>
      <c r="AW10" s="3">
        <v>532.79999999999995</v>
      </c>
      <c r="AX10" s="3">
        <v>564.9</v>
      </c>
      <c r="AY10" s="3">
        <v>593.9</v>
      </c>
      <c r="AZ10" s="3">
        <v>613.29999999999995</v>
      </c>
      <c r="BA10" s="3">
        <v>647.79999999999995</v>
      </c>
      <c r="BB10" s="3">
        <v>676.9</v>
      </c>
      <c r="BC10" s="3">
        <v>680.4</v>
      </c>
      <c r="BD10" s="3">
        <v>703.4</v>
      </c>
      <c r="BE10" s="3">
        <v>727.5</v>
      </c>
      <c r="BF10" s="3">
        <v>748.5</v>
      </c>
      <c r="BG10" s="3">
        <v>728</v>
      </c>
      <c r="BH10" s="3">
        <v>762</v>
      </c>
      <c r="BI10" s="3">
        <v>776.7</v>
      </c>
      <c r="BJ10" s="3">
        <v>801.6</v>
      </c>
      <c r="BK10" s="3">
        <v>764.1</v>
      </c>
      <c r="BL10" s="3">
        <v>750.6</v>
      </c>
      <c r="BM10" s="3">
        <v>772.7</v>
      </c>
      <c r="BN10" s="3">
        <v>742.9</v>
      </c>
    </row>
    <row r="11" spans="1:66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5" x14ac:dyDescent="0.25">
      <c r="B12" s="1" t="s">
        <v>17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 x14ac:dyDescent="0.2">
      <c r="B13" s="5" t="s">
        <v>10</v>
      </c>
      <c r="C13" s="4">
        <v>5.23</v>
      </c>
      <c r="D13" s="4">
        <v>5.5</v>
      </c>
      <c r="E13" s="4">
        <v>5.33</v>
      </c>
      <c r="F13" s="4">
        <v>5.2</v>
      </c>
      <c r="G13" s="4">
        <v>5.23</v>
      </c>
      <c r="H13" s="4">
        <v>5.24</v>
      </c>
      <c r="I13" s="4">
        <v>5.2</v>
      </c>
      <c r="J13" s="4">
        <v>5.14</v>
      </c>
      <c r="K13" s="4">
        <v>5.07</v>
      </c>
      <c r="L13" s="4">
        <v>5.15</v>
      </c>
      <c r="M13" s="4">
        <v>5.38</v>
      </c>
      <c r="N13" s="4">
        <v>5.36</v>
      </c>
      <c r="O13" s="4">
        <v>5.44</v>
      </c>
      <c r="P13" s="4">
        <v>5.53</v>
      </c>
      <c r="Q13" s="4">
        <v>5.61</v>
      </c>
      <c r="R13" s="4">
        <v>5.68</v>
      </c>
      <c r="S13" s="4">
        <v>5.59</v>
      </c>
      <c r="T13" s="4">
        <v>5.66</v>
      </c>
      <c r="U13" s="4">
        <v>5.78</v>
      </c>
      <c r="V13" s="4">
        <v>5.81</v>
      </c>
      <c r="W13" s="4">
        <v>5.81</v>
      </c>
      <c r="X13" s="4">
        <v>5.74</v>
      </c>
      <c r="Y13" s="4">
        <v>5.81</v>
      </c>
      <c r="Z13" s="4">
        <v>5.6</v>
      </c>
      <c r="AA13" s="4">
        <v>5.63</v>
      </c>
      <c r="AB13" s="4">
        <v>5.96</v>
      </c>
      <c r="AC13" s="4">
        <v>6.12</v>
      </c>
      <c r="AD13" s="4">
        <v>6.94</v>
      </c>
      <c r="AE13" s="4">
        <v>6.63</v>
      </c>
      <c r="AF13" s="4">
        <v>6.38</v>
      </c>
      <c r="AG13" s="4">
        <v>6.53</v>
      </c>
      <c r="AH13" s="4">
        <v>6.41</v>
      </c>
      <c r="AI13" s="4">
        <v>6.61</v>
      </c>
      <c r="AJ13" s="4">
        <v>6.62</v>
      </c>
      <c r="AK13" s="4">
        <v>6.81</v>
      </c>
      <c r="AL13" s="4">
        <v>7.08</v>
      </c>
      <c r="AM13" s="4">
        <v>7.24</v>
      </c>
      <c r="AN13" s="4">
        <v>7.06</v>
      </c>
      <c r="AO13" s="4">
        <v>5.68</v>
      </c>
      <c r="AP13" s="4">
        <v>6.11</v>
      </c>
      <c r="AQ13" s="4">
        <v>6.29</v>
      </c>
      <c r="AR13" s="4">
        <v>6.81</v>
      </c>
      <c r="AS13" s="4">
        <v>7.11</v>
      </c>
      <c r="AT13" s="4">
        <v>7.48</v>
      </c>
      <c r="AU13" s="4">
        <v>7.98</v>
      </c>
      <c r="AV13" s="4">
        <v>8.0500000000000007</v>
      </c>
      <c r="AW13" s="4">
        <v>8.65</v>
      </c>
      <c r="AX13" s="4">
        <v>9.18</v>
      </c>
      <c r="AY13" s="4">
        <v>9.77</v>
      </c>
      <c r="AZ13" s="4">
        <v>10.37</v>
      </c>
      <c r="BA13" s="4">
        <v>11.1</v>
      </c>
      <c r="BB13" s="4">
        <v>11.44</v>
      </c>
      <c r="BC13" s="4">
        <v>10.96</v>
      </c>
      <c r="BD13" s="4">
        <v>11.54</v>
      </c>
      <c r="BE13" s="4">
        <v>11.57</v>
      </c>
      <c r="BF13" s="4">
        <v>11.7</v>
      </c>
      <c r="BG13" s="4">
        <v>11.88</v>
      </c>
      <c r="BH13" s="4">
        <v>12.35</v>
      </c>
      <c r="BI13" s="4">
        <v>12.59</v>
      </c>
      <c r="BJ13" s="4">
        <v>12.37</v>
      </c>
      <c r="BK13" s="4">
        <v>12.8</v>
      </c>
      <c r="BL13" s="4">
        <v>12.48</v>
      </c>
      <c r="BM13" s="4">
        <v>12.85</v>
      </c>
      <c r="BN13" s="4">
        <v>12.83</v>
      </c>
    </row>
    <row r="14" spans="1:66" x14ac:dyDescent="0.2">
      <c r="B14" s="5" t="s">
        <v>11</v>
      </c>
      <c r="C14" s="4">
        <v>1.03</v>
      </c>
      <c r="D14" s="4">
        <v>1.1200000000000001</v>
      </c>
      <c r="E14" s="4">
        <v>1.21</v>
      </c>
      <c r="F14" s="4">
        <v>1.27</v>
      </c>
      <c r="G14" s="4">
        <v>1.36</v>
      </c>
      <c r="H14" s="4">
        <v>1.45</v>
      </c>
      <c r="I14" s="4">
        <v>1.58</v>
      </c>
      <c r="J14" s="4">
        <v>1.68</v>
      </c>
      <c r="K14" s="4">
        <v>1.76</v>
      </c>
      <c r="L14" s="4">
        <v>1.95</v>
      </c>
      <c r="M14" s="4">
        <v>2.14</v>
      </c>
      <c r="N14" s="4">
        <v>2.38</v>
      </c>
      <c r="O14" s="4">
        <v>2.6</v>
      </c>
      <c r="P14" s="4">
        <v>2.86</v>
      </c>
      <c r="Q14" s="4">
        <v>3.17</v>
      </c>
      <c r="R14" s="4">
        <v>3.34</v>
      </c>
      <c r="S14" s="4">
        <v>3.48</v>
      </c>
      <c r="T14" s="4">
        <v>3.59</v>
      </c>
      <c r="U14" s="4">
        <v>3.73</v>
      </c>
      <c r="V14" s="4">
        <v>3.87</v>
      </c>
      <c r="W14" s="4">
        <v>4</v>
      </c>
      <c r="X14" s="4">
        <v>4.07</v>
      </c>
      <c r="Y14" s="4">
        <v>4.1399999999999997</v>
      </c>
      <c r="Z14" s="4">
        <v>4.18</v>
      </c>
      <c r="AA14" s="4">
        <v>4.2300000000000004</v>
      </c>
      <c r="AB14" s="4">
        <v>4.28</v>
      </c>
      <c r="AC14" s="4">
        <v>4.3099999999999996</v>
      </c>
      <c r="AD14" s="4">
        <v>4.28</v>
      </c>
      <c r="AE14" s="4">
        <v>4.25</v>
      </c>
      <c r="AF14" s="4">
        <v>4.2699999999999996</v>
      </c>
      <c r="AG14" s="4">
        <v>4.26</v>
      </c>
      <c r="AH14" s="4">
        <v>4.26</v>
      </c>
      <c r="AI14" s="4">
        <v>4.26</v>
      </c>
      <c r="AJ14" s="4">
        <v>4.29</v>
      </c>
      <c r="AK14" s="4">
        <v>4.42</v>
      </c>
      <c r="AL14" s="4">
        <v>4.5199999999999996</v>
      </c>
      <c r="AM14" s="4">
        <v>4.62</v>
      </c>
      <c r="AN14" s="4">
        <v>4.72</v>
      </c>
      <c r="AO14" s="4">
        <v>4.8899999999999997</v>
      </c>
      <c r="AP14" s="4">
        <v>5.05</v>
      </c>
      <c r="AQ14" s="4">
        <v>5.19</v>
      </c>
      <c r="AR14" s="4">
        <v>5.3</v>
      </c>
      <c r="AS14" s="4">
        <v>5.44</v>
      </c>
      <c r="AT14" s="4">
        <v>5.6</v>
      </c>
      <c r="AU14" s="4">
        <v>5.83</v>
      </c>
      <c r="AV14" s="4">
        <v>6.09</v>
      </c>
      <c r="AW14" s="4">
        <v>6.31</v>
      </c>
      <c r="AX14" s="4">
        <v>6.49</v>
      </c>
      <c r="AY14" s="4">
        <v>6.65</v>
      </c>
      <c r="AZ14" s="4">
        <v>6.87</v>
      </c>
      <c r="BA14" s="4">
        <v>7.02</v>
      </c>
      <c r="BB14" s="4">
        <v>7.23</v>
      </c>
      <c r="BC14" s="4">
        <v>7.45</v>
      </c>
      <c r="BD14" s="4">
        <v>7.63</v>
      </c>
      <c r="BE14" s="4">
        <v>7.75</v>
      </c>
      <c r="BF14" s="4">
        <v>7.98</v>
      </c>
      <c r="BG14" s="4">
        <v>8.19</v>
      </c>
      <c r="BH14" s="4">
        <v>8.4700000000000006</v>
      </c>
      <c r="BI14" s="4">
        <v>8.61</v>
      </c>
      <c r="BJ14" s="4">
        <v>8.8699999999999992</v>
      </c>
      <c r="BK14" s="4">
        <v>9.0500000000000007</v>
      </c>
      <c r="BL14" s="4">
        <v>9.2899999999999991</v>
      </c>
      <c r="BM14" s="4">
        <v>9.57</v>
      </c>
      <c r="BN14" s="4">
        <v>9.83</v>
      </c>
    </row>
    <row r="15" spans="1:66" x14ac:dyDescent="0.2">
      <c r="B15" s="5" t="s">
        <v>12</v>
      </c>
      <c r="C15" s="4">
        <v>3.23</v>
      </c>
      <c r="D15" s="4">
        <v>3.26</v>
      </c>
      <c r="E15" s="4">
        <v>3.31</v>
      </c>
      <c r="F15" s="4">
        <v>3.34</v>
      </c>
      <c r="G15" s="4">
        <v>3.4</v>
      </c>
      <c r="H15" s="4">
        <v>3.45</v>
      </c>
      <c r="I15" s="4">
        <v>3.49</v>
      </c>
      <c r="J15" s="4">
        <v>3.51</v>
      </c>
      <c r="K15" s="4">
        <v>3.55</v>
      </c>
      <c r="L15" s="4">
        <v>3.61</v>
      </c>
      <c r="M15" s="4">
        <v>3.66</v>
      </c>
      <c r="N15" s="4">
        <v>3.7</v>
      </c>
      <c r="O15" s="4">
        <v>3.69</v>
      </c>
      <c r="P15" s="4">
        <v>3.72</v>
      </c>
      <c r="Q15" s="4">
        <v>3.77</v>
      </c>
      <c r="R15" s="4">
        <v>3.82</v>
      </c>
      <c r="S15" s="4">
        <v>3.89</v>
      </c>
      <c r="T15" s="4">
        <v>3.9</v>
      </c>
      <c r="U15" s="4">
        <v>3.89</v>
      </c>
      <c r="V15" s="4">
        <v>3.9</v>
      </c>
      <c r="W15" s="4">
        <v>3.88</v>
      </c>
      <c r="X15" s="4">
        <v>3.9</v>
      </c>
      <c r="Y15" s="4">
        <v>3.92</v>
      </c>
      <c r="Z15" s="4">
        <v>3.95</v>
      </c>
      <c r="AA15" s="4">
        <v>3.96</v>
      </c>
      <c r="AB15" s="4">
        <v>3.95</v>
      </c>
      <c r="AC15" s="4">
        <v>3.93</v>
      </c>
      <c r="AD15" s="4">
        <v>3.93</v>
      </c>
      <c r="AE15" s="4">
        <v>3.94</v>
      </c>
      <c r="AF15" s="4">
        <v>3.95</v>
      </c>
      <c r="AG15" s="4">
        <v>3.97</v>
      </c>
      <c r="AH15" s="4">
        <v>4.01</v>
      </c>
      <c r="AI15" s="4">
        <v>4.04</v>
      </c>
      <c r="AJ15" s="4">
        <v>4.0599999999999996</v>
      </c>
      <c r="AK15" s="4">
        <v>4.0599999999999996</v>
      </c>
      <c r="AL15" s="4">
        <v>4.05</v>
      </c>
      <c r="AM15" s="4">
        <v>4.07</v>
      </c>
      <c r="AN15" s="4">
        <v>4.08</v>
      </c>
      <c r="AO15" s="4">
        <v>4.09</v>
      </c>
      <c r="AP15" s="4">
        <v>4.07</v>
      </c>
      <c r="AQ15" s="4">
        <v>4.0599999999999996</v>
      </c>
      <c r="AR15" s="4">
        <v>4.03</v>
      </c>
      <c r="AS15" s="4">
        <v>4.01</v>
      </c>
      <c r="AT15" s="4">
        <v>4.01</v>
      </c>
      <c r="AU15" s="4">
        <v>4.01</v>
      </c>
      <c r="AV15" s="4">
        <v>4.01</v>
      </c>
      <c r="AW15" s="4">
        <v>4</v>
      </c>
      <c r="AX15" s="4">
        <v>4</v>
      </c>
      <c r="AY15" s="4">
        <v>4.01</v>
      </c>
      <c r="AZ15" s="4">
        <v>4.01</v>
      </c>
      <c r="BA15" s="4">
        <v>4.01</v>
      </c>
      <c r="BB15" s="4">
        <v>4.0199999999999996</v>
      </c>
      <c r="BC15" s="4">
        <v>4.04</v>
      </c>
      <c r="BD15" s="4">
        <v>4.05</v>
      </c>
      <c r="BE15" s="4">
        <v>4.05</v>
      </c>
      <c r="BF15" s="4">
        <v>4.09</v>
      </c>
      <c r="BG15" s="4">
        <v>4.1100000000000003</v>
      </c>
      <c r="BH15" s="4">
        <v>4.12</v>
      </c>
      <c r="BI15" s="4">
        <v>4.12</v>
      </c>
      <c r="BJ15" s="4">
        <v>4.13</v>
      </c>
      <c r="BK15" s="4">
        <v>4.1399999999999997</v>
      </c>
      <c r="BL15" s="4">
        <v>4.13</v>
      </c>
      <c r="BM15" s="4">
        <v>4.1100000000000003</v>
      </c>
      <c r="BN15" s="4">
        <v>4.08</v>
      </c>
    </row>
    <row r="16" spans="1:66" s="13" customFormat="1" x14ac:dyDescent="0.2">
      <c r="B16" s="6" t="s">
        <v>13</v>
      </c>
      <c r="C16" s="7">
        <v>9.5</v>
      </c>
      <c r="D16" s="7">
        <v>9.8800000000000008</v>
      </c>
      <c r="E16" s="7">
        <v>9.84</v>
      </c>
      <c r="F16" s="7">
        <v>9.81</v>
      </c>
      <c r="G16" s="7">
        <v>10</v>
      </c>
      <c r="H16" s="7">
        <v>10.14</v>
      </c>
      <c r="I16" s="7">
        <v>10.27</v>
      </c>
      <c r="J16" s="7">
        <v>10.33</v>
      </c>
      <c r="K16" s="7">
        <v>10.38</v>
      </c>
      <c r="L16" s="7">
        <v>10.71</v>
      </c>
      <c r="M16" s="7">
        <v>11.19</v>
      </c>
      <c r="N16" s="7">
        <v>11.44</v>
      </c>
      <c r="O16" s="7">
        <v>11.74</v>
      </c>
      <c r="P16" s="7">
        <v>12.11</v>
      </c>
      <c r="Q16" s="7">
        <v>12.55</v>
      </c>
      <c r="R16" s="7">
        <v>12.85</v>
      </c>
      <c r="S16" s="7">
        <v>12.96</v>
      </c>
      <c r="T16" s="7">
        <v>13.15</v>
      </c>
      <c r="U16" s="7">
        <v>13.41</v>
      </c>
      <c r="V16" s="7">
        <v>13.59</v>
      </c>
      <c r="W16" s="7">
        <v>13.68</v>
      </c>
      <c r="X16" s="7">
        <v>13.71</v>
      </c>
      <c r="Y16" s="7">
        <v>13.86</v>
      </c>
      <c r="Z16" s="7">
        <v>13.73</v>
      </c>
      <c r="AA16" s="7">
        <v>13.81</v>
      </c>
      <c r="AB16" s="7">
        <v>14.19</v>
      </c>
      <c r="AC16" s="7">
        <v>14.36</v>
      </c>
      <c r="AD16" s="7">
        <v>15.14</v>
      </c>
      <c r="AE16" s="7">
        <v>14.82</v>
      </c>
      <c r="AF16" s="7">
        <v>14.6</v>
      </c>
      <c r="AG16" s="7">
        <v>14.76</v>
      </c>
      <c r="AH16" s="7">
        <v>14.67</v>
      </c>
      <c r="AI16" s="7">
        <v>14.91</v>
      </c>
      <c r="AJ16" s="7">
        <v>14.97</v>
      </c>
      <c r="AK16" s="7">
        <v>15.28</v>
      </c>
      <c r="AL16" s="7">
        <v>15.65</v>
      </c>
      <c r="AM16" s="7">
        <v>15.93</v>
      </c>
      <c r="AN16" s="7">
        <v>15.86</v>
      </c>
      <c r="AO16" s="7">
        <v>14.65</v>
      </c>
      <c r="AP16" s="7">
        <v>15.23</v>
      </c>
      <c r="AQ16" s="7">
        <v>15.54</v>
      </c>
      <c r="AR16" s="7">
        <v>16.14</v>
      </c>
      <c r="AS16" s="7">
        <v>16.559999999999999</v>
      </c>
      <c r="AT16" s="7">
        <v>17.09</v>
      </c>
      <c r="AU16" s="7">
        <v>17.82</v>
      </c>
      <c r="AV16" s="7">
        <v>18.14</v>
      </c>
      <c r="AW16" s="7">
        <v>18.97</v>
      </c>
      <c r="AX16" s="7">
        <v>19.670000000000002</v>
      </c>
      <c r="AY16" s="7">
        <v>20.420000000000002</v>
      </c>
      <c r="AZ16" s="7">
        <v>21.25</v>
      </c>
      <c r="BA16" s="7">
        <v>22.13</v>
      </c>
      <c r="BB16" s="7">
        <v>22.69</v>
      </c>
      <c r="BC16" s="7">
        <v>22.45</v>
      </c>
      <c r="BD16" s="7">
        <v>23.21</v>
      </c>
      <c r="BE16" s="7">
        <v>23.38</v>
      </c>
      <c r="BF16" s="7">
        <v>23.77</v>
      </c>
      <c r="BG16" s="7">
        <v>24.18</v>
      </c>
      <c r="BH16" s="7">
        <v>24.94</v>
      </c>
      <c r="BI16" s="7">
        <v>25.33</v>
      </c>
      <c r="BJ16" s="7">
        <v>25.38</v>
      </c>
      <c r="BK16" s="35">
        <v>26</v>
      </c>
      <c r="BL16" s="35">
        <v>25.9</v>
      </c>
      <c r="BM16" s="7">
        <v>26.53</v>
      </c>
      <c r="BN16" s="7">
        <v>26.73</v>
      </c>
    </row>
    <row r="17" spans="2:66" x14ac:dyDescent="0.2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</row>
    <row r="18" spans="2:66" x14ac:dyDescent="0.2">
      <c r="B18" s="1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2:66" x14ac:dyDescent="0.2">
      <c r="B19" s="5" t="s">
        <v>5</v>
      </c>
      <c r="C19" s="3">
        <v>1155800</v>
      </c>
      <c r="D19" s="3">
        <v>1196400</v>
      </c>
      <c r="E19" s="3">
        <v>1232200</v>
      </c>
      <c r="F19" s="3">
        <v>999900</v>
      </c>
      <c r="G19" s="3">
        <v>1087100</v>
      </c>
      <c r="H19" s="3">
        <v>1081400</v>
      </c>
      <c r="I19" s="3">
        <v>952800</v>
      </c>
      <c r="J19" s="3">
        <v>1071000</v>
      </c>
      <c r="K19" s="3">
        <v>1202000</v>
      </c>
      <c r="L19" s="3">
        <v>1423100</v>
      </c>
      <c r="M19" s="3">
        <v>1215200</v>
      </c>
      <c r="N19" s="3">
        <v>1094100</v>
      </c>
      <c r="O19" s="3">
        <v>1320700</v>
      </c>
      <c r="P19" s="3">
        <v>1200700</v>
      </c>
      <c r="Q19" s="3">
        <v>1004900</v>
      </c>
      <c r="R19" s="3">
        <v>991300</v>
      </c>
      <c r="S19" s="3">
        <v>1097700</v>
      </c>
      <c r="T19" s="3">
        <v>987900</v>
      </c>
      <c r="U19" s="3">
        <v>1085900</v>
      </c>
      <c r="V19" s="3">
        <v>1214700</v>
      </c>
      <c r="W19" s="3">
        <v>1118700</v>
      </c>
      <c r="X19" s="3">
        <v>1458800</v>
      </c>
      <c r="Y19" s="3">
        <v>1179300</v>
      </c>
      <c r="Z19" s="3">
        <v>886600</v>
      </c>
      <c r="AA19" s="3">
        <v>1098100</v>
      </c>
      <c r="AB19" s="3">
        <v>1173100</v>
      </c>
      <c r="AC19" s="3">
        <v>1128800</v>
      </c>
      <c r="AD19" s="3">
        <v>1096700</v>
      </c>
      <c r="AE19" s="3">
        <v>1124100</v>
      </c>
      <c r="AF19" s="3">
        <v>902800</v>
      </c>
      <c r="AG19" s="3">
        <v>1207300</v>
      </c>
      <c r="AH19" s="3">
        <v>1171100</v>
      </c>
      <c r="AI19" s="3">
        <v>1148600</v>
      </c>
      <c r="AJ19" s="3">
        <v>1352700</v>
      </c>
      <c r="AK19" s="3">
        <v>1179100</v>
      </c>
      <c r="AL19" s="3">
        <v>1009500</v>
      </c>
      <c r="AM19" s="3">
        <v>1535900</v>
      </c>
      <c r="AN19" s="3">
        <v>1821900</v>
      </c>
      <c r="AO19" s="3">
        <v>2572400</v>
      </c>
      <c r="AP19" s="3">
        <v>1917700</v>
      </c>
      <c r="AQ19" s="3">
        <v>1762700</v>
      </c>
      <c r="AR19" s="3">
        <v>1908900</v>
      </c>
      <c r="AS19" s="3">
        <v>1886400</v>
      </c>
      <c r="AT19" s="3">
        <v>1848800</v>
      </c>
      <c r="AU19" s="3">
        <v>2087800</v>
      </c>
      <c r="AV19" s="3">
        <v>2135700</v>
      </c>
      <c r="AW19" s="3">
        <v>2058100</v>
      </c>
      <c r="AX19" s="3">
        <v>1951000</v>
      </c>
      <c r="AY19" s="3">
        <v>2430900</v>
      </c>
      <c r="AZ19" s="3">
        <v>2754800</v>
      </c>
      <c r="BA19" s="3">
        <v>2544700</v>
      </c>
      <c r="BB19" s="3">
        <v>2231600</v>
      </c>
      <c r="BC19" s="3">
        <v>2262000</v>
      </c>
      <c r="BD19" s="3">
        <v>1860500</v>
      </c>
      <c r="BE19" s="3">
        <v>1830700</v>
      </c>
      <c r="BF19" s="3">
        <v>2137100</v>
      </c>
      <c r="BG19" s="3">
        <v>2102600</v>
      </c>
      <c r="BH19" s="3">
        <v>2241600</v>
      </c>
      <c r="BI19" s="3">
        <v>2452100</v>
      </c>
      <c r="BJ19" s="3">
        <v>1918900</v>
      </c>
      <c r="BK19" s="3">
        <v>2126200</v>
      </c>
      <c r="BL19" s="3">
        <v>2013400</v>
      </c>
      <c r="BM19" s="3">
        <v>2198700</v>
      </c>
      <c r="BN19" s="3">
        <v>1638200</v>
      </c>
    </row>
    <row r="20" spans="2:66" x14ac:dyDescent="0.2">
      <c r="B20" s="5" t="s">
        <v>6</v>
      </c>
      <c r="C20" s="3">
        <v>404600</v>
      </c>
      <c r="D20" s="3">
        <v>411400</v>
      </c>
      <c r="E20" s="3">
        <v>369200</v>
      </c>
      <c r="F20" s="3">
        <v>239400</v>
      </c>
      <c r="G20" s="3">
        <v>294700</v>
      </c>
      <c r="H20" s="3">
        <v>288000</v>
      </c>
      <c r="I20" s="3">
        <v>250700</v>
      </c>
      <c r="J20" s="3">
        <v>321100</v>
      </c>
      <c r="K20" s="3">
        <v>365300</v>
      </c>
      <c r="L20" s="3">
        <v>381800</v>
      </c>
      <c r="M20" s="3">
        <v>344400</v>
      </c>
      <c r="N20" s="3">
        <v>307600</v>
      </c>
      <c r="O20" s="3">
        <v>369700</v>
      </c>
      <c r="P20" s="3">
        <v>327300</v>
      </c>
      <c r="Q20" s="3">
        <v>308000</v>
      </c>
      <c r="R20" s="3">
        <v>408500</v>
      </c>
      <c r="S20" s="3">
        <v>317900</v>
      </c>
      <c r="T20" s="3">
        <v>335900</v>
      </c>
      <c r="U20" s="3">
        <v>262400</v>
      </c>
      <c r="V20" s="3">
        <v>401100</v>
      </c>
      <c r="W20" s="3">
        <v>358200</v>
      </c>
      <c r="X20" s="3">
        <v>467300</v>
      </c>
      <c r="Y20" s="3">
        <v>366900</v>
      </c>
      <c r="Z20" s="3">
        <v>287900</v>
      </c>
      <c r="AA20" s="3">
        <v>364500</v>
      </c>
      <c r="AB20" s="3">
        <v>336300</v>
      </c>
      <c r="AC20" s="3">
        <v>363100</v>
      </c>
      <c r="AD20" s="3">
        <v>436800</v>
      </c>
      <c r="AE20" s="3">
        <v>482100</v>
      </c>
      <c r="AF20" s="3">
        <v>354500</v>
      </c>
      <c r="AG20" s="3">
        <v>402100</v>
      </c>
      <c r="AH20" s="3">
        <v>467400</v>
      </c>
      <c r="AI20" s="3">
        <v>543000</v>
      </c>
      <c r="AJ20" s="3">
        <v>565200</v>
      </c>
      <c r="AK20" s="3">
        <v>476000</v>
      </c>
      <c r="AL20" s="3">
        <v>435500</v>
      </c>
      <c r="AM20" s="3">
        <v>674200</v>
      </c>
      <c r="AN20" s="3">
        <v>747900</v>
      </c>
      <c r="AO20" s="3">
        <v>1375600</v>
      </c>
      <c r="AP20" s="3">
        <v>1172400</v>
      </c>
      <c r="AQ20" s="3">
        <v>1155800</v>
      </c>
      <c r="AR20" s="3">
        <v>1206500</v>
      </c>
      <c r="AS20" s="3">
        <v>923100</v>
      </c>
      <c r="AT20" s="3">
        <v>913500</v>
      </c>
      <c r="AU20" s="3">
        <v>1130600</v>
      </c>
      <c r="AV20" s="3">
        <v>1229900</v>
      </c>
      <c r="AW20" s="3">
        <v>1362500</v>
      </c>
      <c r="AX20" s="3">
        <v>1553900</v>
      </c>
      <c r="AY20" s="3">
        <v>2064000</v>
      </c>
      <c r="AZ20" s="3">
        <v>2059200</v>
      </c>
      <c r="BA20" s="3">
        <v>1856100</v>
      </c>
      <c r="BB20" s="3">
        <v>1340700</v>
      </c>
      <c r="BC20" s="3">
        <v>1285600</v>
      </c>
      <c r="BD20" s="3">
        <v>1259300</v>
      </c>
      <c r="BE20" s="3">
        <v>1075900</v>
      </c>
      <c r="BF20" s="3">
        <v>1105500</v>
      </c>
      <c r="BG20" s="3">
        <v>1196400</v>
      </c>
      <c r="BH20" s="3">
        <v>1160100</v>
      </c>
      <c r="BI20" s="3">
        <v>1333100</v>
      </c>
      <c r="BJ20" s="3">
        <v>1042700</v>
      </c>
      <c r="BK20" s="3">
        <v>1322700</v>
      </c>
      <c r="BL20" s="3">
        <v>1163000</v>
      </c>
      <c r="BM20" s="3">
        <v>1396800</v>
      </c>
      <c r="BN20" s="3">
        <v>899500</v>
      </c>
    </row>
    <row r="21" spans="2:66" x14ac:dyDescent="0.2">
      <c r="B21" s="5" t="s">
        <v>7</v>
      </c>
      <c r="C21" s="3">
        <v>375200</v>
      </c>
      <c r="D21" s="3">
        <v>352500</v>
      </c>
      <c r="E21" s="3">
        <v>356600</v>
      </c>
      <c r="F21" s="3">
        <v>275000</v>
      </c>
      <c r="G21" s="3">
        <v>350700</v>
      </c>
      <c r="H21" s="3">
        <v>343700</v>
      </c>
      <c r="I21" s="3">
        <v>305700</v>
      </c>
      <c r="J21" s="3">
        <v>395600</v>
      </c>
      <c r="K21" s="3">
        <v>379200</v>
      </c>
      <c r="L21" s="3">
        <v>386500</v>
      </c>
      <c r="M21" s="3">
        <v>398600</v>
      </c>
      <c r="N21" s="3">
        <v>326100</v>
      </c>
      <c r="O21" s="3">
        <v>414100</v>
      </c>
      <c r="P21" s="3">
        <v>366700</v>
      </c>
      <c r="Q21" s="3">
        <v>286000</v>
      </c>
      <c r="R21" s="3">
        <v>235900</v>
      </c>
      <c r="S21" s="3">
        <v>316700</v>
      </c>
      <c r="T21" s="3">
        <v>293100</v>
      </c>
      <c r="U21" s="3">
        <v>307300</v>
      </c>
      <c r="V21" s="3">
        <v>385900</v>
      </c>
      <c r="W21" s="3">
        <v>318200</v>
      </c>
      <c r="X21" s="3">
        <v>422500</v>
      </c>
      <c r="Y21" s="3">
        <v>374100</v>
      </c>
      <c r="Z21" s="3">
        <v>289100</v>
      </c>
      <c r="AA21" s="3">
        <v>391500</v>
      </c>
      <c r="AB21" s="3">
        <v>394400</v>
      </c>
      <c r="AC21" s="3">
        <v>387500</v>
      </c>
      <c r="AD21" s="3">
        <v>348200</v>
      </c>
      <c r="AE21" s="3">
        <v>358600</v>
      </c>
      <c r="AF21" s="3">
        <v>273900</v>
      </c>
      <c r="AG21" s="3">
        <v>334200</v>
      </c>
      <c r="AH21" s="3">
        <v>366700</v>
      </c>
      <c r="AI21" s="3">
        <v>337000</v>
      </c>
      <c r="AJ21" s="3">
        <v>360700</v>
      </c>
      <c r="AK21" s="3">
        <v>408800</v>
      </c>
      <c r="AL21" s="3">
        <v>362900</v>
      </c>
      <c r="AM21" s="3">
        <v>532600</v>
      </c>
      <c r="AN21" s="3">
        <v>655900</v>
      </c>
      <c r="AO21" s="3">
        <v>1043500</v>
      </c>
      <c r="AP21" s="3">
        <v>833300</v>
      </c>
      <c r="AQ21" s="3">
        <v>763500</v>
      </c>
      <c r="AR21" s="3">
        <v>854000</v>
      </c>
      <c r="AS21" s="3">
        <v>715700</v>
      </c>
      <c r="AT21" s="3">
        <v>690500</v>
      </c>
      <c r="AU21" s="3">
        <v>711000</v>
      </c>
      <c r="AV21" s="3">
        <v>767200</v>
      </c>
      <c r="AW21" s="3">
        <v>1113200</v>
      </c>
      <c r="AX21" s="3">
        <v>1104400</v>
      </c>
      <c r="AY21" s="3">
        <v>1675000</v>
      </c>
      <c r="AZ21" s="3">
        <v>1603200</v>
      </c>
      <c r="BA21" s="3">
        <v>1341600</v>
      </c>
      <c r="BB21" s="3">
        <v>1030700</v>
      </c>
      <c r="BC21" s="3">
        <v>1051400</v>
      </c>
      <c r="BD21" s="3">
        <v>1029300</v>
      </c>
      <c r="BE21" s="3">
        <v>914400</v>
      </c>
      <c r="BF21" s="3">
        <v>1034600</v>
      </c>
      <c r="BG21" s="3">
        <v>995300</v>
      </c>
      <c r="BH21" s="3">
        <v>983700</v>
      </c>
      <c r="BI21" s="3">
        <v>1228200</v>
      </c>
      <c r="BJ21" s="3">
        <v>1006800</v>
      </c>
      <c r="BK21" s="3">
        <v>1119200</v>
      </c>
      <c r="BL21" s="3">
        <v>938200</v>
      </c>
      <c r="BM21" s="3">
        <v>1095300</v>
      </c>
      <c r="BN21" s="3">
        <v>796900</v>
      </c>
    </row>
    <row r="22" spans="2:66" x14ac:dyDescent="0.2">
      <c r="B22" s="5" t="s">
        <v>0</v>
      </c>
      <c r="C22" s="3">
        <v>326800</v>
      </c>
      <c r="D22" s="3">
        <v>328300</v>
      </c>
      <c r="E22" s="3">
        <v>351800</v>
      </c>
      <c r="F22" s="3">
        <v>336400</v>
      </c>
      <c r="G22" s="3">
        <v>370500</v>
      </c>
      <c r="H22" s="3">
        <v>359200</v>
      </c>
      <c r="I22" s="3">
        <v>371700</v>
      </c>
      <c r="J22" s="3">
        <v>413600</v>
      </c>
      <c r="K22" s="3">
        <v>321600</v>
      </c>
      <c r="L22" s="3">
        <v>402000</v>
      </c>
      <c r="M22" s="3">
        <v>351100</v>
      </c>
      <c r="N22" s="3">
        <v>313800</v>
      </c>
      <c r="O22" s="3">
        <v>379200</v>
      </c>
      <c r="P22" s="3">
        <v>418500</v>
      </c>
      <c r="Q22" s="3">
        <v>349400</v>
      </c>
      <c r="R22" s="3">
        <v>348000</v>
      </c>
      <c r="S22" s="3">
        <v>349700</v>
      </c>
      <c r="T22" s="3">
        <v>293600</v>
      </c>
      <c r="U22" s="3">
        <v>327500</v>
      </c>
      <c r="V22" s="3">
        <v>326100</v>
      </c>
      <c r="W22" s="3">
        <v>307900</v>
      </c>
      <c r="X22" s="3">
        <v>489500</v>
      </c>
      <c r="Y22" s="3">
        <v>390500</v>
      </c>
      <c r="Z22" s="3">
        <v>372000</v>
      </c>
      <c r="AA22" s="3">
        <v>428800</v>
      </c>
      <c r="AB22" s="3">
        <v>424600</v>
      </c>
      <c r="AC22" s="3">
        <v>444700</v>
      </c>
      <c r="AD22" s="3">
        <v>412000</v>
      </c>
      <c r="AE22" s="3">
        <v>439000</v>
      </c>
      <c r="AF22" s="3">
        <v>354100</v>
      </c>
      <c r="AG22" s="3">
        <v>430800</v>
      </c>
      <c r="AH22" s="3">
        <v>466900</v>
      </c>
      <c r="AI22" s="3">
        <v>441200</v>
      </c>
      <c r="AJ22" s="3">
        <v>525900</v>
      </c>
      <c r="AK22" s="3">
        <v>468800</v>
      </c>
      <c r="AL22" s="3">
        <v>442800</v>
      </c>
      <c r="AM22" s="3">
        <v>708300</v>
      </c>
      <c r="AN22" s="3">
        <v>878700</v>
      </c>
      <c r="AO22" s="3">
        <v>1580000</v>
      </c>
      <c r="AP22" s="3">
        <v>1130800</v>
      </c>
      <c r="AQ22" s="3">
        <v>865300</v>
      </c>
      <c r="AR22" s="3">
        <v>903600</v>
      </c>
      <c r="AS22" s="3">
        <v>866000</v>
      </c>
      <c r="AT22" s="3">
        <v>801800</v>
      </c>
      <c r="AU22" s="3">
        <v>902200</v>
      </c>
      <c r="AV22" s="3">
        <v>979800</v>
      </c>
      <c r="AW22" s="3">
        <v>1102800</v>
      </c>
      <c r="AX22" s="3">
        <v>1092500</v>
      </c>
      <c r="AY22" s="3">
        <v>1434500</v>
      </c>
      <c r="AZ22" s="3">
        <v>1581600</v>
      </c>
      <c r="BA22" s="3">
        <v>1388500</v>
      </c>
      <c r="BB22" s="3">
        <v>1049100</v>
      </c>
      <c r="BC22" s="3">
        <v>1005500</v>
      </c>
      <c r="BD22" s="3">
        <v>895300</v>
      </c>
      <c r="BE22" s="3">
        <v>998900</v>
      </c>
      <c r="BF22" s="3">
        <v>1144300</v>
      </c>
      <c r="BG22" s="3">
        <v>1161500</v>
      </c>
      <c r="BH22" s="3">
        <v>1083400</v>
      </c>
      <c r="BI22" s="3">
        <v>1284900</v>
      </c>
      <c r="BJ22" s="3">
        <v>1155200</v>
      </c>
      <c r="BK22" s="3">
        <v>1327400</v>
      </c>
      <c r="BL22" s="3">
        <v>1198900</v>
      </c>
      <c r="BM22" s="3">
        <v>1406100</v>
      </c>
      <c r="BN22" s="3">
        <v>904700</v>
      </c>
    </row>
    <row r="23" spans="2:66" s="14" customFormat="1" x14ac:dyDescent="0.2">
      <c r="B23" s="6" t="s">
        <v>8</v>
      </c>
      <c r="C23" s="8">
        <v>2262400</v>
      </c>
      <c r="D23" s="8">
        <v>2288600</v>
      </c>
      <c r="E23" s="8">
        <v>2309800</v>
      </c>
      <c r="F23" s="8">
        <v>1850700</v>
      </c>
      <c r="G23" s="8">
        <v>2103000</v>
      </c>
      <c r="H23" s="8">
        <v>2072300</v>
      </c>
      <c r="I23" s="8">
        <v>1880900</v>
      </c>
      <c r="J23" s="8">
        <v>2201300</v>
      </c>
      <c r="K23" s="8">
        <v>2268100</v>
      </c>
      <c r="L23" s="8">
        <v>2593400</v>
      </c>
      <c r="M23" s="8">
        <v>2309300</v>
      </c>
      <c r="N23" s="8">
        <v>2041600</v>
      </c>
      <c r="O23" s="8">
        <v>2483700</v>
      </c>
      <c r="P23" s="8">
        <v>2313200</v>
      </c>
      <c r="Q23" s="8">
        <v>1948300</v>
      </c>
      <c r="R23" s="8">
        <v>1983700</v>
      </c>
      <c r="S23" s="8">
        <v>2082000</v>
      </c>
      <c r="T23" s="8">
        <v>1910500</v>
      </c>
      <c r="U23" s="8">
        <v>1983100</v>
      </c>
      <c r="V23" s="8">
        <v>2327800</v>
      </c>
      <c r="W23" s="8">
        <v>2103000</v>
      </c>
      <c r="X23" s="8">
        <v>2838100</v>
      </c>
      <c r="Y23" s="8">
        <v>2310800</v>
      </c>
      <c r="Z23" s="8">
        <v>1835600</v>
      </c>
      <c r="AA23" s="8">
        <v>2282900</v>
      </c>
      <c r="AB23" s="8">
        <v>2328400</v>
      </c>
      <c r="AC23" s="8">
        <v>2324100</v>
      </c>
      <c r="AD23" s="8">
        <v>2293700</v>
      </c>
      <c r="AE23" s="8">
        <v>2403800</v>
      </c>
      <c r="AF23" s="8">
        <v>1885300</v>
      </c>
      <c r="AG23" s="8">
        <v>2374400</v>
      </c>
      <c r="AH23" s="8">
        <v>2472100</v>
      </c>
      <c r="AI23" s="8">
        <v>2469800</v>
      </c>
      <c r="AJ23" s="8">
        <v>2804500</v>
      </c>
      <c r="AK23" s="8">
        <v>2532700</v>
      </c>
      <c r="AL23" s="8">
        <v>2250700</v>
      </c>
      <c r="AM23" s="8">
        <v>3451000</v>
      </c>
      <c r="AN23" s="8">
        <v>4104400</v>
      </c>
      <c r="AO23" s="8">
        <v>6571500</v>
      </c>
      <c r="AP23" s="8">
        <v>5054200</v>
      </c>
      <c r="AQ23" s="8">
        <v>4547300</v>
      </c>
      <c r="AR23" s="8">
        <v>4873000</v>
      </c>
      <c r="AS23" s="8">
        <v>4391200</v>
      </c>
      <c r="AT23" s="8">
        <v>4254600</v>
      </c>
      <c r="AU23" s="8">
        <v>4831600</v>
      </c>
      <c r="AV23" s="8">
        <v>5112600</v>
      </c>
      <c r="AW23" s="8">
        <v>5636600</v>
      </c>
      <c r="AX23" s="8">
        <v>5701800</v>
      </c>
      <c r="AY23" s="8">
        <v>7604400</v>
      </c>
      <c r="AZ23" s="8">
        <v>7998800</v>
      </c>
      <c r="BA23" s="8">
        <v>7130900</v>
      </c>
      <c r="BB23" s="8">
        <v>5652100</v>
      </c>
      <c r="BC23" s="8">
        <v>5604500</v>
      </c>
      <c r="BD23" s="8">
        <v>5044400</v>
      </c>
      <c r="BE23" s="8">
        <v>4819900</v>
      </c>
      <c r="BF23" s="8">
        <v>5421500</v>
      </c>
      <c r="BG23" s="8">
        <v>5455800</v>
      </c>
      <c r="BH23" s="8">
        <v>5468800</v>
      </c>
      <c r="BI23" s="8">
        <v>6298300</v>
      </c>
      <c r="BJ23" s="8">
        <v>5123600</v>
      </c>
      <c r="BK23" s="36">
        <v>5895500</v>
      </c>
      <c r="BL23" s="36">
        <v>5313500</v>
      </c>
      <c r="BM23" s="8">
        <v>6096900</v>
      </c>
      <c r="BN23" s="8">
        <v>4239300</v>
      </c>
    </row>
    <row r="24" spans="2:66" x14ac:dyDescent="0.2">
      <c r="B24" s="9" t="s">
        <v>18</v>
      </c>
      <c r="C24" s="21">
        <v>0.185</v>
      </c>
      <c r="D24" s="21">
        <v>0.1817</v>
      </c>
      <c r="E24" s="21">
        <v>0.18149999999999999</v>
      </c>
      <c r="F24" s="21">
        <v>0.17169999999999999</v>
      </c>
      <c r="G24" s="21">
        <v>0.17699999999999999</v>
      </c>
      <c r="H24" s="21">
        <v>0.185</v>
      </c>
      <c r="I24" s="21">
        <v>0.1797</v>
      </c>
      <c r="J24" s="21">
        <v>0.18140000000000001</v>
      </c>
      <c r="K24" s="21">
        <v>0.19800000000000001</v>
      </c>
      <c r="L24" s="21">
        <v>0.18790000000000001</v>
      </c>
      <c r="M24" s="21">
        <v>0.2051</v>
      </c>
      <c r="N24" s="21">
        <v>0.20730000000000001</v>
      </c>
      <c r="O24" s="21">
        <v>0.22009999999999999</v>
      </c>
      <c r="P24" s="21">
        <v>0.19789999999999999</v>
      </c>
      <c r="Q24" s="21">
        <v>0.18010000000000001</v>
      </c>
      <c r="R24" s="21">
        <v>0.1754</v>
      </c>
      <c r="S24" s="21">
        <v>0.18360000000000001</v>
      </c>
      <c r="T24" s="21">
        <v>0.19270000000000001</v>
      </c>
      <c r="U24" s="21">
        <v>0.1794</v>
      </c>
      <c r="V24" s="21">
        <v>0.21740000000000001</v>
      </c>
      <c r="W24" s="21">
        <v>0.22270000000000001</v>
      </c>
      <c r="X24" s="21">
        <v>0.20319999999999999</v>
      </c>
      <c r="Y24" s="21">
        <v>0.183</v>
      </c>
      <c r="Z24" s="21">
        <v>0.19450000000000001</v>
      </c>
      <c r="AA24" s="21">
        <v>0.1986</v>
      </c>
      <c r="AB24" s="21">
        <v>0.19550000000000001</v>
      </c>
      <c r="AC24" s="21">
        <v>0.2167</v>
      </c>
      <c r="AD24" s="21">
        <v>0.1981</v>
      </c>
      <c r="AE24" s="21">
        <v>0.1928</v>
      </c>
      <c r="AF24" s="21">
        <v>0.2064</v>
      </c>
      <c r="AG24" s="21">
        <v>0.1918</v>
      </c>
      <c r="AH24" s="21">
        <v>0.19059999999999999</v>
      </c>
      <c r="AI24" s="21">
        <v>0.1943</v>
      </c>
      <c r="AJ24" s="21">
        <v>0.18770000000000001</v>
      </c>
      <c r="AK24" s="21">
        <v>0.2054</v>
      </c>
      <c r="AL24" s="21">
        <v>0.20300000000000001</v>
      </c>
      <c r="AM24" s="21">
        <v>0.21729999999999999</v>
      </c>
      <c r="AN24" s="21">
        <v>0.2082</v>
      </c>
      <c r="AO24" s="21">
        <v>0.19389999999999999</v>
      </c>
      <c r="AP24" s="21">
        <v>0.2145</v>
      </c>
      <c r="AQ24" s="21">
        <v>0.2311</v>
      </c>
      <c r="AR24" s="21">
        <v>0.25319999999999998</v>
      </c>
      <c r="AS24" s="21">
        <v>0.24160000000000001</v>
      </c>
      <c r="AT24" s="21">
        <v>0.24279999999999999</v>
      </c>
      <c r="AU24" s="21">
        <v>0.247</v>
      </c>
      <c r="AV24" s="21">
        <v>0.22900000000000001</v>
      </c>
      <c r="AW24" s="21">
        <v>0.27250000000000002</v>
      </c>
      <c r="AX24" s="21">
        <v>0.29549999999999998</v>
      </c>
      <c r="AY24" s="21">
        <v>0.3463</v>
      </c>
      <c r="AZ24" s="21">
        <v>0.35399999999999998</v>
      </c>
      <c r="BA24" s="21">
        <v>0.31009999999999999</v>
      </c>
      <c r="BB24" s="21">
        <v>0.27789999999999998</v>
      </c>
      <c r="BC24" s="21">
        <v>0.28620000000000001</v>
      </c>
      <c r="BD24" s="21">
        <v>0.32</v>
      </c>
      <c r="BE24" s="21">
        <v>0.28889999999999999</v>
      </c>
      <c r="BF24" s="21">
        <v>0.29549999999999998</v>
      </c>
      <c r="BG24" s="21">
        <v>0.28050000000000003</v>
      </c>
      <c r="BH24" s="31">
        <v>0.29299999999999998</v>
      </c>
      <c r="BI24" s="21">
        <v>0.31390000000000001</v>
      </c>
      <c r="BJ24" s="21">
        <v>0.29659999999999997</v>
      </c>
      <c r="BK24" s="21">
        <v>0.2858</v>
      </c>
      <c r="BL24" s="21">
        <v>0.248</v>
      </c>
      <c r="BM24" s="31">
        <v>0.25679999999999997</v>
      </c>
      <c r="BN24" s="31">
        <v>0.27610000000000001</v>
      </c>
    </row>
    <row r="25" spans="2:66" x14ac:dyDescent="0.2">
      <c r="B25" s="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</row>
    <row r="26" spans="2:66" ht="12.75" x14ac:dyDescent="0.2">
      <c r="B26" s="1" t="s">
        <v>19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2:66" x14ac:dyDescent="0.2">
      <c r="B27" s="5" t="s">
        <v>5</v>
      </c>
      <c r="C27" s="3">
        <v>56400</v>
      </c>
      <c r="D27" s="3">
        <v>59800</v>
      </c>
      <c r="E27" s="3">
        <v>53600</v>
      </c>
      <c r="F27" s="3">
        <v>57100</v>
      </c>
      <c r="G27" s="3">
        <v>53000</v>
      </c>
      <c r="H27" s="3">
        <v>54100</v>
      </c>
      <c r="I27" s="3">
        <v>45400</v>
      </c>
      <c r="J27" s="3">
        <v>46600</v>
      </c>
      <c r="K27" s="3">
        <v>57200</v>
      </c>
      <c r="L27" s="3">
        <v>64700</v>
      </c>
      <c r="M27" s="3">
        <v>56500</v>
      </c>
      <c r="N27" s="3">
        <v>57600</v>
      </c>
      <c r="O27" s="3">
        <v>61400</v>
      </c>
      <c r="P27" s="3">
        <v>60000</v>
      </c>
      <c r="Q27" s="3">
        <v>49000</v>
      </c>
      <c r="R27" s="3">
        <v>50800</v>
      </c>
      <c r="S27" s="3">
        <v>53500</v>
      </c>
      <c r="T27" s="3">
        <v>52000</v>
      </c>
      <c r="U27" s="3">
        <v>49400</v>
      </c>
      <c r="V27" s="3">
        <v>52800</v>
      </c>
      <c r="W27" s="3">
        <v>55900</v>
      </c>
      <c r="X27" s="3">
        <v>63400</v>
      </c>
      <c r="Y27" s="3">
        <v>54900</v>
      </c>
      <c r="Z27" s="3">
        <v>52200</v>
      </c>
      <c r="AA27" s="3">
        <v>49900</v>
      </c>
      <c r="AB27" s="3">
        <v>58700</v>
      </c>
      <c r="AC27" s="3">
        <v>53800</v>
      </c>
      <c r="AD27" s="3">
        <v>57700</v>
      </c>
      <c r="AE27" s="3">
        <v>57600</v>
      </c>
      <c r="AF27" s="3">
        <v>50200</v>
      </c>
      <c r="AG27" s="3">
        <v>52500</v>
      </c>
      <c r="AH27" s="3">
        <v>53200</v>
      </c>
      <c r="AI27" s="3">
        <v>54700</v>
      </c>
      <c r="AJ27" s="3">
        <v>58800</v>
      </c>
      <c r="AK27" s="3">
        <v>57500</v>
      </c>
      <c r="AL27" s="3">
        <v>56100</v>
      </c>
      <c r="AM27" s="3">
        <v>73100</v>
      </c>
      <c r="AN27" s="3">
        <v>91100</v>
      </c>
      <c r="AO27" s="3">
        <v>116900</v>
      </c>
      <c r="AP27" s="3">
        <v>100900</v>
      </c>
      <c r="AQ27" s="3">
        <v>95300</v>
      </c>
      <c r="AR27" s="3">
        <v>90900</v>
      </c>
      <c r="AS27" s="3">
        <v>82000</v>
      </c>
      <c r="AT27" s="3">
        <v>88000</v>
      </c>
      <c r="AU27" s="3">
        <v>94900</v>
      </c>
      <c r="AV27" s="3">
        <v>99300</v>
      </c>
      <c r="AW27" s="3">
        <v>98000</v>
      </c>
      <c r="AX27" s="3">
        <v>97600</v>
      </c>
      <c r="AY27" s="3">
        <v>131400</v>
      </c>
      <c r="AZ27" s="3">
        <v>137700</v>
      </c>
      <c r="BA27" s="3">
        <v>110600</v>
      </c>
      <c r="BB27" s="3">
        <v>117500</v>
      </c>
      <c r="BC27" s="3">
        <v>116000</v>
      </c>
      <c r="BD27" s="3">
        <v>88600</v>
      </c>
      <c r="BE27" s="3">
        <v>83200</v>
      </c>
      <c r="BF27" s="3">
        <v>97100</v>
      </c>
      <c r="BG27" s="3">
        <v>95600</v>
      </c>
      <c r="BH27" s="3">
        <v>106700</v>
      </c>
      <c r="BI27" s="3">
        <v>114100</v>
      </c>
      <c r="BJ27" s="3">
        <v>91400</v>
      </c>
      <c r="BK27" s="3">
        <v>109000</v>
      </c>
      <c r="BL27" s="3">
        <v>100700</v>
      </c>
      <c r="BM27" s="3">
        <v>95600</v>
      </c>
      <c r="BN27" s="3">
        <v>88600</v>
      </c>
    </row>
    <row r="28" spans="2:66" x14ac:dyDescent="0.2">
      <c r="B28" s="5" t="s">
        <v>6</v>
      </c>
      <c r="C28" s="3">
        <v>18800</v>
      </c>
      <c r="D28" s="3">
        <v>20600</v>
      </c>
      <c r="E28" s="3">
        <v>16100</v>
      </c>
      <c r="F28" s="3">
        <v>14500</v>
      </c>
      <c r="G28" s="3">
        <v>14700</v>
      </c>
      <c r="H28" s="3">
        <v>13700</v>
      </c>
      <c r="I28" s="3">
        <v>11900</v>
      </c>
      <c r="J28" s="3">
        <v>14000</v>
      </c>
      <c r="K28" s="3">
        <v>17400</v>
      </c>
      <c r="L28" s="3">
        <v>17400</v>
      </c>
      <c r="M28" s="3">
        <v>15700</v>
      </c>
      <c r="N28" s="3">
        <v>16200</v>
      </c>
      <c r="O28" s="3">
        <v>17200</v>
      </c>
      <c r="P28" s="3">
        <v>16400</v>
      </c>
      <c r="Q28" s="3">
        <v>15800</v>
      </c>
      <c r="R28" s="3">
        <v>20400</v>
      </c>
      <c r="S28" s="3">
        <v>16700</v>
      </c>
      <c r="T28" s="3">
        <v>16800</v>
      </c>
      <c r="U28" s="3">
        <v>11900</v>
      </c>
      <c r="V28" s="3">
        <v>17400</v>
      </c>
      <c r="W28" s="3">
        <v>17900</v>
      </c>
      <c r="X28" s="3">
        <v>20300</v>
      </c>
      <c r="Y28" s="3">
        <v>16700</v>
      </c>
      <c r="Z28" s="3">
        <v>16900</v>
      </c>
      <c r="AA28" s="3">
        <v>16600</v>
      </c>
      <c r="AB28" s="3">
        <v>16800</v>
      </c>
      <c r="AC28" s="3">
        <v>17300</v>
      </c>
      <c r="AD28" s="3">
        <v>25000</v>
      </c>
      <c r="AE28" s="3">
        <v>25400</v>
      </c>
      <c r="AF28" s="3">
        <v>18700</v>
      </c>
      <c r="AG28" s="3">
        <v>17500</v>
      </c>
      <c r="AH28" s="3">
        <v>21200</v>
      </c>
      <c r="AI28" s="3">
        <v>25900</v>
      </c>
      <c r="AJ28" s="3">
        <v>24600</v>
      </c>
      <c r="AK28" s="3">
        <v>22700</v>
      </c>
      <c r="AL28" s="3">
        <v>25600</v>
      </c>
      <c r="AM28" s="3">
        <v>30600</v>
      </c>
      <c r="AN28" s="3">
        <v>37400</v>
      </c>
      <c r="AO28" s="3">
        <v>62500</v>
      </c>
      <c r="AP28" s="3">
        <v>63400</v>
      </c>
      <c r="AQ28" s="3">
        <v>60800</v>
      </c>
      <c r="AR28" s="3">
        <v>57500</v>
      </c>
      <c r="AS28" s="3">
        <v>40100</v>
      </c>
      <c r="AT28" s="3">
        <v>43500</v>
      </c>
      <c r="AU28" s="3">
        <v>51400</v>
      </c>
      <c r="AV28" s="3">
        <v>55900</v>
      </c>
      <c r="AW28" s="3">
        <v>64900</v>
      </c>
      <c r="AX28" s="3">
        <v>77700</v>
      </c>
      <c r="AY28" s="3">
        <v>103200</v>
      </c>
      <c r="AZ28" s="3">
        <v>103000</v>
      </c>
      <c r="BA28" s="3">
        <v>82500</v>
      </c>
      <c r="BB28" s="3">
        <v>70600</v>
      </c>
      <c r="BC28" s="3">
        <v>71400</v>
      </c>
      <c r="BD28" s="3">
        <v>57200</v>
      </c>
      <c r="BE28" s="3">
        <v>48900</v>
      </c>
      <c r="BF28" s="3">
        <v>50300</v>
      </c>
      <c r="BG28" s="3">
        <v>54400</v>
      </c>
      <c r="BH28" s="3">
        <v>55200</v>
      </c>
      <c r="BI28" s="3">
        <v>60600</v>
      </c>
      <c r="BJ28" s="3">
        <v>49700</v>
      </c>
      <c r="BK28" s="3">
        <v>63000</v>
      </c>
      <c r="BL28" s="3">
        <v>58200</v>
      </c>
      <c r="BM28" s="3">
        <v>60700</v>
      </c>
      <c r="BN28" s="3">
        <v>51400</v>
      </c>
    </row>
    <row r="29" spans="2:66" x14ac:dyDescent="0.2">
      <c r="B29" s="5" t="s">
        <v>7</v>
      </c>
      <c r="C29" s="3">
        <v>17100</v>
      </c>
      <c r="D29" s="3">
        <v>17600</v>
      </c>
      <c r="E29" s="3">
        <v>15500</v>
      </c>
      <c r="F29" s="3">
        <v>16200</v>
      </c>
      <c r="G29" s="3">
        <v>17500</v>
      </c>
      <c r="H29" s="3">
        <v>16400</v>
      </c>
      <c r="I29" s="3">
        <v>14600</v>
      </c>
      <c r="J29" s="3">
        <v>17200</v>
      </c>
      <c r="K29" s="3">
        <v>18100</v>
      </c>
      <c r="L29" s="3">
        <v>17600</v>
      </c>
      <c r="M29" s="3">
        <v>18100</v>
      </c>
      <c r="N29" s="3">
        <v>17200</v>
      </c>
      <c r="O29" s="3">
        <v>19300</v>
      </c>
      <c r="P29" s="3">
        <v>18300</v>
      </c>
      <c r="Q29" s="3">
        <v>14300</v>
      </c>
      <c r="R29" s="3">
        <v>12400</v>
      </c>
      <c r="S29" s="3">
        <v>15800</v>
      </c>
      <c r="T29" s="3">
        <v>15400</v>
      </c>
      <c r="U29" s="3">
        <v>14000</v>
      </c>
      <c r="V29" s="3">
        <v>16800</v>
      </c>
      <c r="W29" s="3">
        <v>15900</v>
      </c>
      <c r="X29" s="3">
        <v>18400</v>
      </c>
      <c r="Y29" s="3">
        <v>17000</v>
      </c>
      <c r="Z29" s="3">
        <v>17000</v>
      </c>
      <c r="AA29" s="3">
        <v>17800</v>
      </c>
      <c r="AB29" s="3">
        <v>19700</v>
      </c>
      <c r="AC29" s="3">
        <v>18500</v>
      </c>
      <c r="AD29" s="3">
        <v>19300</v>
      </c>
      <c r="AE29" s="3">
        <v>18900</v>
      </c>
      <c r="AF29" s="3">
        <v>15200</v>
      </c>
      <c r="AG29" s="3">
        <v>14500</v>
      </c>
      <c r="AH29" s="3">
        <v>16700</v>
      </c>
      <c r="AI29" s="3">
        <v>16000</v>
      </c>
      <c r="AJ29" s="3">
        <v>15700</v>
      </c>
      <c r="AK29" s="3">
        <v>19500</v>
      </c>
      <c r="AL29" s="3">
        <v>21300</v>
      </c>
      <c r="AM29" s="3">
        <v>24200</v>
      </c>
      <c r="AN29" s="3">
        <v>32800</v>
      </c>
      <c r="AO29" s="3">
        <v>47400</v>
      </c>
      <c r="AP29" s="3">
        <v>43900</v>
      </c>
      <c r="AQ29" s="3">
        <v>40200</v>
      </c>
      <c r="AR29" s="3">
        <v>42700</v>
      </c>
      <c r="AS29" s="3">
        <v>31100</v>
      </c>
      <c r="AT29" s="3">
        <v>32900</v>
      </c>
      <c r="AU29" s="3">
        <v>32300</v>
      </c>
      <c r="AV29" s="3">
        <v>34900</v>
      </c>
      <c r="AW29" s="3">
        <v>53000</v>
      </c>
      <c r="AX29" s="3">
        <v>55200</v>
      </c>
      <c r="AY29" s="3">
        <v>83800</v>
      </c>
      <c r="AZ29" s="3">
        <v>80200</v>
      </c>
      <c r="BA29" s="3">
        <v>58300</v>
      </c>
      <c r="BB29" s="3">
        <v>57300</v>
      </c>
      <c r="BC29" s="3">
        <v>58400</v>
      </c>
      <c r="BD29" s="3">
        <v>46800</v>
      </c>
      <c r="BE29" s="3">
        <v>41600</v>
      </c>
      <c r="BF29" s="3">
        <v>47000</v>
      </c>
      <c r="BG29" s="3">
        <v>45200</v>
      </c>
      <c r="BH29" s="3">
        <v>46800</v>
      </c>
      <c r="BI29" s="3">
        <v>55800</v>
      </c>
      <c r="BJ29" s="3">
        <v>47900</v>
      </c>
      <c r="BK29" s="3">
        <v>53300</v>
      </c>
      <c r="BL29" s="3">
        <v>46900</v>
      </c>
      <c r="BM29" s="3">
        <v>47600</v>
      </c>
      <c r="BN29" s="3">
        <v>44300</v>
      </c>
    </row>
    <row r="30" spans="2:66" x14ac:dyDescent="0.2">
      <c r="B30" s="5" t="s">
        <v>0</v>
      </c>
      <c r="C30" s="3">
        <v>15600</v>
      </c>
      <c r="D30" s="3">
        <v>16400</v>
      </c>
      <c r="E30" s="3">
        <v>15300</v>
      </c>
      <c r="F30" s="3">
        <v>18700</v>
      </c>
      <c r="G30" s="3">
        <v>17600</v>
      </c>
      <c r="H30" s="3">
        <v>17100</v>
      </c>
      <c r="I30" s="3">
        <v>17700</v>
      </c>
      <c r="J30" s="3">
        <v>18000</v>
      </c>
      <c r="K30" s="3">
        <v>15300</v>
      </c>
      <c r="L30" s="3">
        <v>18300</v>
      </c>
      <c r="M30" s="3">
        <v>16000</v>
      </c>
      <c r="N30" s="3">
        <v>17400</v>
      </c>
      <c r="O30" s="3">
        <v>17600</v>
      </c>
      <c r="P30" s="3">
        <v>20900</v>
      </c>
      <c r="Q30" s="3">
        <v>16600</v>
      </c>
      <c r="R30" s="3">
        <v>17400</v>
      </c>
      <c r="S30" s="3">
        <v>16700</v>
      </c>
      <c r="T30" s="3">
        <v>15500</v>
      </c>
      <c r="U30" s="3">
        <v>14900</v>
      </c>
      <c r="V30" s="3">
        <v>14200</v>
      </c>
      <c r="W30" s="3">
        <v>15400</v>
      </c>
      <c r="X30" s="3">
        <v>21300</v>
      </c>
      <c r="Y30" s="3">
        <v>17800</v>
      </c>
      <c r="Z30" s="3">
        <v>23300</v>
      </c>
      <c r="AA30" s="3">
        <v>19500</v>
      </c>
      <c r="AB30" s="3">
        <v>21200</v>
      </c>
      <c r="AC30" s="3">
        <v>21200</v>
      </c>
      <c r="AD30" s="3">
        <v>21700</v>
      </c>
      <c r="AE30" s="3">
        <v>22000</v>
      </c>
      <c r="AF30" s="3">
        <v>18600</v>
      </c>
      <c r="AG30" s="3">
        <v>18700</v>
      </c>
      <c r="AH30" s="3">
        <v>21200</v>
      </c>
      <c r="AI30" s="3">
        <v>21000</v>
      </c>
      <c r="AJ30" s="3">
        <v>22900</v>
      </c>
      <c r="AK30" s="3">
        <v>22300</v>
      </c>
      <c r="AL30" s="3">
        <v>27700</v>
      </c>
      <c r="AM30" s="3">
        <v>33700</v>
      </c>
      <c r="AN30" s="3">
        <v>43900</v>
      </c>
      <c r="AO30" s="3">
        <v>71800</v>
      </c>
      <c r="AP30" s="3">
        <v>56500</v>
      </c>
      <c r="AQ30" s="3">
        <v>45500</v>
      </c>
      <c r="AR30" s="3">
        <v>43000</v>
      </c>
      <c r="AS30" s="3">
        <v>37700</v>
      </c>
      <c r="AT30" s="3">
        <v>38200</v>
      </c>
      <c r="AU30" s="3">
        <v>41000</v>
      </c>
      <c r="AV30" s="3">
        <v>44500</v>
      </c>
      <c r="AW30" s="3">
        <v>52500</v>
      </c>
      <c r="AX30" s="3">
        <v>54600</v>
      </c>
      <c r="AY30" s="3">
        <v>75500</v>
      </c>
      <c r="AZ30" s="3">
        <v>79100</v>
      </c>
      <c r="BA30" s="3">
        <v>60400</v>
      </c>
      <c r="BB30" s="3">
        <v>52500</v>
      </c>
      <c r="BC30" s="3">
        <v>50300</v>
      </c>
      <c r="BD30" s="3">
        <v>42600</v>
      </c>
      <c r="BE30" s="3">
        <v>45400</v>
      </c>
      <c r="BF30" s="3">
        <v>52000</v>
      </c>
      <c r="BG30" s="3">
        <v>52800</v>
      </c>
      <c r="BH30" s="3">
        <v>51600</v>
      </c>
      <c r="BI30" s="3">
        <v>58400</v>
      </c>
      <c r="BJ30" s="3">
        <v>57800</v>
      </c>
      <c r="BK30" s="3">
        <v>66400</v>
      </c>
      <c r="BL30" s="3">
        <v>59900</v>
      </c>
      <c r="BM30" s="3">
        <v>61100</v>
      </c>
      <c r="BN30" s="3">
        <v>47600</v>
      </c>
    </row>
    <row r="31" spans="2:66" s="14" customFormat="1" x14ac:dyDescent="0.2">
      <c r="B31" s="6" t="s">
        <v>8</v>
      </c>
      <c r="C31" s="8">
        <v>107900</v>
      </c>
      <c r="D31" s="8">
        <v>114400</v>
      </c>
      <c r="E31" s="8">
        <v>100500</v>
      </c>
      <c r="F31" s="8">
        <v>106500</v>
      </c>
      <c r="G31" s="8">
        <v>102800</v>
      </c>
      <c r="H31" s="8">
        <v>101300</v>
      </c>
      <c r="I31" s="8">
        <v>89600</v>
      </c>
      <c r="J31" s="8">
        <v>95800</v>
      </c>
      <c r="K31" s="8">
        <v>108000</v>
      </c>
      <c r="L31" s="8">
        <v>118000</v>
      </c>
      <c r="M31" s="8">
        <v>106300</v>
      </c>
      <c r="N31" s="8">
        <v>108400</v>
      </c>
      <c r="O31" s="8">
        <v>115500</v>
      </c>
      <c r="P31" s="8">
        <v>115600</v>
      </c>
      <c r="Q31" s="8">
        <v>95700</v>
      </c>
      <c r="R31" s="8">
        <v>101000</v>
      </c>
      <c r="S31" s="8">
        <v>102700</v>
      </c>
      <c r="T31" s="8">
        <v>99700</v>
      </c>
      <c r="U31" s="8">
        <v>90200</v>
      </c>
      <c r="V31" s="8">
        <v>101200</v>
      </c>
      <c r="W31" s="8">
        <v>105100</v>
      </c>
      <c r="X31" s="8">
        <v>123400</v>
      </c>
      <c r="Y31" s="8">
        <v>106400</v>
      </c>
      <c r="Z31" s="8">
        <v>109400</v>
      </c>
      <c r="AA31" s="8">
        <v>103800</v>
      </c>
      <c r="AB31" s="8">
        <v>116400</v>
      </c>
      <c r="AC31" s="8">
        <v>110800</v>
      </c>
      <c r="AD31" s="8">
        <v>123700</v>
      </c>
      <c r="AE31" s="8">
        <v>123900</v>
      </c>
      <c r="AF31" s="8">
        <v>102700</v>
      </c>
      <c r="AG31" s="8">
        <v>103200</v>
      </c>
      <c r="AH31" s="8">
        <v>112300</v>
      </c>
      <c r="AI31" s="8">
        <v>117600</v>
      </c>
      <c r="AJ31" s="8">
        <v>122000</v>
      </c>
      <c r="AK31" s="8">
        <v>122000</v>
      </c>
      <c r="AL31" s="8">
        <v>130700</v>
      </c>
      <c r="AM31" s="8">
        <v>161600</v>
      </c>
      <c r="AN31" s="8">
        <v>205200</v>
      </c>
      <c r="AO31" s="8">
        <v>298600</v>
      </c>
      <c r="AP31" s="8">
        <v>264700</v>
      </c>
      <c r="AQ31" s="8">
        <v>241800</v>
      </c>
      <c r="AR31" s="8">
        <v>234100</v>
      </c>
      <c r="AS31" s="8">
        <v>190900</v>
      </c>
      <c r="AT31" s="8">
        <v>202600</v>
      </c>
      <c r="AU31" s="8">
        <v>219600</v>
      </c>
      <c r="AV31" s="8">
        <v>234600</v>
      </c>
      <c r="AW31" s="8">
        <v>268400</v>
      </c>
      <c r="AX31" s="8">
        <v>285100</v>
      </c>
      <c r="AY31" s="8">
        <v>393900</v>
      </c>
      <c r="AZ31" s="8">
        <v>400000</v>
      </c>
      <c r="BA31" s="8">
        <v>311800</v>
      </c>
      <c r="BB31" s="8">
        <v>297900</v>
      </c>
      <c r="BC31" s="8">
        <v>296100</v>
      </c>
      <c r="BD31" s="8">
        <v>235200</v>
      </c>
      <c r="BE31" s="8">
        <v>219100</v>
      </c>
      <c r="BF31" s="8">
        <v>246400</v>
      </c>
      <c r="BG31" s="8">
        <v>248000</v>
      </c>
      <c r="BH31" s="8">
        <v>260300</v>
      </c>
      <c r="BI31" s="8">
        <v>288900</v>
      </c>
      <c r="BJ31" s="8">
        <v>246800</v>
      </c>
      <c r="BK31" s="36">
        <v>291700</v>
      </c>
      <c r="BL31" s="36">
        <v>265700</v>
      </c>
      <c r="BM31" s="8">
        <v>265000</v>
      </c>
      <c r="BN31" s="8">
        <v>231900</v>
      </c>
    </row>
    <row r="32" spans="2:66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26"/>
      <c r="BD32" s="26"/>
      <c r="BE32" s="26"/>
    </row>
    <row r="33" spans="2:61" x14ac:dyDescent="0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2:61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2:61" x14ac:dyDescent="0.25">
      <c r="C35" s="19"/>
      <c r="D35" s="19"/>
      <c r="E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F35" s="28"/>
      <c r="BG35" s="28"/>
      <c r="BH35" s="28"/>
      <c r="BI35" s="28"/>
    </row>
    <row r="36" spans="2:61" x14ac:dyDescent="0.25">
      <c r="B36" s="33" t="s">
        <v>15</v>
      </c>
      <c r="C36" s="19"/>
      <c r="D36" s="19"/>
      <c r="E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F36" s="29"/>
      <c r="BG36" s="29"/>
      <c r="BH36" s="29"/>
      <c r="BI36" s="29"/>
    </row>
    <row r="37" spans="2:61" x14ac:dyDescent="0.25">
      <c r="B37" s="33" t="s">
        <v>16</v>
      </c>
      <c r="C37" s="19"/>
      <c r="D37" s="19"/>
      <c r="E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2:61" ht="27" customHeight="1" x14ac:dyDescent="0.25">
      <c r="B38" s="33" t="s">
        <v>20</v>
      </c>
      <c r="C38" s="19"/>
      <c r="D38" s="19"/>
      <c r="E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2:61" x14ac:dyDescent="0.25">
      <c r="B39" s="34"/>
      <c r="C39" s="19"/>
      <c r="D39" s="19"/>
      <c r="E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2:61" x14ac:dyDescent="0.25">
      <c r="B40" s="15"/>
      <c r="C40" s="19"/>
      <c r="D40" s="19"/>
      <c r="E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2:61" x14ac:dyDescent="0.2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2:61" x14ac:dyDescent="0.25">
      <c r="C42" s="19"/>
      <c r="D42" s="19"/>
      <c r="E42" s="19"/>
      <c r="F42" s="22"/>
      <c r="G42" s="20"/>
      <c r="H42" s="20"/>
      <c r="I42" s="20"/>
      <c r="J42" s="22"/>
      <c r="K42" s="22"/>
      <c r="L42" s="22"/>
      <c r="M42" s="22"/>
      <c r="N42" s="22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2:61" x14ac:dyDescent="0.25">
      <c r="C43" s="19"/>
      <c r="D43" s="19"/>
      <c r="E43" s="19"/>
      <c r="F43" s="23"/>
      <c r="G43" s="19"/>
      <c r="H43" s="19"/>
      <c r="I43" s="19"/>
      <c r="J43" s="19"/>
      <c r="K43" s="19"/>
      <c r="L43" s="24"/>
      <c r="M43" s="25"/>
      <c r="N43" s="25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2:61" x14ac:dyDescent="0.25">
      <c r="C44" s="19"/>
      <c r="D44" s="19"/>
      <c r="E44" s="19"/>
      <c r="F44" s="23"/>
      <c r="G44" s="19"/>
      <c r="H44" s="19"/>
      <c r="I44" s="19"/>
      <c r="J44" s="19"/>
      <c r="K44" s="19"/>
      <c r="L44" s="24"/>
      <c r="M44" s="25"/>
      <c r="N44" s="25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2:61" x14ac:dyDescent="0.25">
      <c r="C45" s="19"/>
      <c r="D45" s="19"/>
      <c r="E45" s="19"/>
      <c r="F45" s="23"/>
      <c r="G45" s="19"/>
      <c r="H45" s="19"/>
      <c r="I45" s="19"/>
      <c r="J45" s="19"/>
      <c r="K45" s="19"/>
      <c r="L45" s="24"/>
      <c r="M45" s="25"/>
      <c r="N45" s="25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2:61" x14ac:dyDescent="0.25">
      <c r="C46" s="19"/>
      <c r="D46" s="19"/>
      <c r="E46" s="19"/>
      <c r="F46" s="23"/>
      <c r="G46" s="19"/>
      <c r="H46" s="19"/>
      <c r="I46" s="19"/>
      <c r="J46" s="19"/>
      <c r="K46" s="19"/>
      <c r="L46" s="24"/>
      <c r="M46" s="24"/>
      <c r="N46" s="24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2:61" x14ac:dyDescent="0.25">
      <c r="C47" s="19"/>
      <c r="D47" s="19"/>
      <c r="E47" s="19"/>
      <c r="F47" s="23"/>
      <c r="G47" s="19"/>
      <c r="H47" s="19"/>
      <c r="I47" s="19"/>
      <c r="J47" s="19"/>
      <c r="K47" s="19"/>
      <c r="L47" s="25"/>
      <c r="M47" s="24"/>
      <c r="N47" s="24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2:61" x14ac:dyDescent="0.25">
      <c r="C48" s="19"/>
      <c r="D48" s="19"/>
      <c r="E48" s="19"/>
      <c r="F48" s="22"/>
      <c r="G48" s="25"/>
      <c r="H48" s="25"/>
      <c r="I48" s="25"/>
      <c r="J48" s="25"/>
      <c r="K48" s="25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</row>
    <row r="49" spans="3:61" x14ac:dyDescent="0.25">
      <c r="C49" s="19"/>
      <c r="D49" s="19"/>
      <c r="E49" s="19"/>
      <c r="F49" s="19"/>
      <c r="G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</row>
    <row r="57" spans="3:61" x14ac:dyDescent="0.25">
      <c r="BF57" s="30"/>
      <c r="BG57" s="30"/>
      <c r="BH57" s="30"/>
      <c r="BI57" s="3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2022-05-02T12:14:11Z</dcterms:modified>
</cp:coreProperties>
</file>