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tsol/Library/CloudStorage/GoogleDrive-anton.solberg@nordnet.se/Shared drives/Arbetsmapp - Investor Relations/Återköp/Veckorapporter/1 - 2026/"/>
    </mc:Choice>
  </mc:AlternateContent>
  <xr:revisionPtr revIDLastSave="0" documentId="13_ncr:1_{1EB8F578-230F-2142-A023-9A2AFB25BBD9}" xr6:coauthVersionLast="47" xr6:coauthVersionMax="47" xr10:uidLastSave="{00000000-0000-0000-0000-000000000000}"/>
  <bookViews>
    <workbookView xWindow="64220" yWindow="5060" windowWidth="30240" windowHeight="18880" xr2:uid="{449AB60D-62F5-1944-AA17-FBFE0F50A986}"/>
  </bookViews>
  <sheets>
    <sheet name="Weekly trades" sheetId="1" r:id="rId1"/>
  </sheets>
  <externalReferences>
    <externalReference r:id="rId2"/>
    <externalReference r:id="rId3"/>
  </externalReferences>
  <definedNames>
    <definedName name="Query_from_SES_DW_User_2" localSheetId="0" hidden="1">'Weekly trades'!$B$4:$L$9</definedName>
    <definedName name="Query_from_SES_DW_User_2_1" localSheetId="0" hidden="1">'Weekly trades'!#REF!</definedName>
    <definedName name="Query_from_SES_DW_User_2_2" localSheetId="0" hidden="1">'Weekly trades'!#REF!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H7" i="1"/>
  <c r="H6" i="1"/>
  <c r="H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5EE596D-9EB3-4F56-BEAB-870603F1808E}" name="Weekly Summary" type="1" refreshedVersion="8" background="1" refreshOnLoad="1" saveData="1">
    <dbPr connection="DSN=SES_DW_User;Description=SES_DW_User;UID=gn09039;Trusted_Connection=Yes;APP=Microsoft Office 2016;WSID=LDNGLMWA343132;DATABASE=SES_Prod" command="EXEC u_rptShareBuybacks ?,?,?,?"/>
    <parameters count="5">
      <parameter name="Parameter1" parameterType="cell" refreshOnChange="1" cell="'[02.01.26_Share Buyback Report_Nordnet.xlsm]Start'!$C$4"/>
      <parameter name="Parameter2" parameterType="cell" cell="'[02.01.26_Share Buyback Report_Nordnet.xlsm]Start'!$C$9"/>
      <parameter name="Parameter3" parameterType="cell" cell="'[02.01.26_Share Buyback Report_Nordnet.xlsm]Start'!$C$10"/>
      <parameter name="Parameter4" parameterType="cell" cell="'[02.01.26_Share Buyback Report_Nordnet.xlsm]Start'!$H$3"/>
      <parameter name="Parameter5" parameterType="cell" cell="'[02.01.26_Share Buyback Report_Nordnet.xlsm]Start'!$C$10"/>
    </parameters>
  </connection>
</connections>
</file>

<file path=xl/sharedStrings.xml><?xml version="1.0" encoding="utf-8"?>
<sst xmlns="http://schemas.openxmlformats.org/spreadsheetml/2006/main" count="52" uniqueCount="30">
  <si>
    <t>Trade Date</t>
  </si>
  <si>
    <t>Trade Time</t>
  </si>
  <si>
    <t>ISIN</t>
  </si>
  <si>
    <t>Company Name</t>
  </si>
  <si>
    <t>Currency</t>
  </si>
  <si>
    <t>B/S</t>
  </si>
  <si>
    <t>Price</t>
  </si>
  <si>
    <t>Volume</t>
  </si>
  <si>
    <t>Trading Venue</t>
  </si>
  <si>
    <t>Transaction ID</t>
  </si>
  <si>
    <t>SE0015192067</t>
  </si>
  <si>
    <t>NORDNET AB PUBL</t>
  </si>
  <si>
    <t>SEK</t>
  </si>
  <si>
    <t>B</t>
  </si>
  <si>
    <t>XSTO</t>
  </si>
  <si>
    <t>Price2</t>
  </si>
  <si>
    <t>Weekly Individual trade details for week 1:</t>
  </si>
  <si>
    <t>02-Jan-2026</t>
  </si>
  <si>
    <t>08:01:23</t>
  </si>
  <si>
    <t>xZKMRl$SfTp</t>
  </si>
  <si>
    <t>30-Dec-2025</t>
  </si>
  <si>
    <t>08:15:50</t>
  </si>
  <si>
    <t>xZKMQA2dDVj</t>
  </si>
  <si>
    <t>08:05:46</t>
  </si>
  <si>
    <t>xZKMQA2Wqbb</t>
  </si>
  <si>
    <t>29-Dec-2025</t>
  </si>
  <si>
    <t>08:02:16</t>
  </si>
  <si>
    <t>xZKMQ4Dv$7x</t>
  </si>
  <si>
    <t>08:01:34</t>
  </si>
  <si>
    <t>xZKMQ4DvygD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</si>
</sst>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#,##0.0000\p;[Red]\(#,##0.0000\p\)"/>
    <numFmt numFmtId="166" formatCode="0.0000"/>
    <numFmt numFmtId="167" formatCode="_-* #,##0.0000_-;\-* #,##0.0000_-;_-* &quot;-&quot;??_-;_-@_-"/>
    <numFmt numFmtId="168" formatCode="_-* #,##0_-;\-* #,##0_-;_-* &quot;-&quot;??_-;_-@_-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u/>
      <sz val="8"/>
      <color theme="0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5" fontId="2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/>
    <xf numFmtId="0" fontId="5" fillId="0" borderId="0" xfId="0" applyFont="1"/>
    <xf numFmtId="166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8" fontId="4" fillId="0" borderId="0" xfId="1" applyNumberFormat="1" applyFont="1" applyFill="1" applyAlignment="1">
      <alignment horizontal="center" vertical="center"/>
    </xf>
    <xf numFmtId="167" fontId="4" fillId="0" borderId="0" xfId="1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ptos Narrow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2F2F2"/>
        </patternFill>
      </fill>
    </dxf>
  </dxfs>
  <tableStyles count="1" defaultTableStyle="TableStyleMedium2" defaultPivotStyle="PivotStyleLight16">
    <tableStyle name="StyleTableHEIG" pivot="0" count="1" xr9:uid="{E9CA453A-C8E0-F94B-8451-B9455280D125}">
      <tableStyleElement type="first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23.12.25_Share%20Buyback%20Report_Nordnet.xlsm" TargetMode="External"/><Relationship Id="rId1" Type="http://schemas.openxmlformats.org/officeDocument/2006/relationships/externalLinkPath" Target="/Users/antsol/Downloads/23.12.25_Share%20Buyback%20Report_Nordnet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02.01.26_Share%20Buyback%20Report_Nordnet.xlsm" TargetMode="External"/><Relationship Id="rId1" Type="http://schemas.openxmlformats.org/officeDocument/2006/relationships/externalLinkPath" Target="/Users/antsol/Downloads/02.01.26_Share%20Buyback%20Report_Nordn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SES_DW_User_2" refreshOnLoad="1" adjustColumnWidth="0" connectionId="1" xr16:uid="{A9D2534C-B9AD-144F-A2A6-83353F27A8E9}" autoFormatId="16" applyNumberFormats="0" applyBorderFormats="0" applyFontFormats="0" applyPatternFormats="0" applyAlignmentFormats="0" applyWidthHeightFormats="0">
  <queryTableRefresh nextId="179">
    <queryTableFields count="11">
      <queryTableField id="165" name="Trade Date" tableColumnId="7"/>
      <queryTableField id="166" name="Trade Time" tableColumnId="9"/>
      <queryTableField id="163" name="ISIN" tableColumnId="5"/>
      <queryTableField id="164" name="Company Name" tableColumnId="6"/>
      <queryTableField id="138" name="Currency" tableColumnId="1"/>
      <queryTableField id="162" name="B/S" tableColumnId="4"/>
      <queryTableField id="177" dataBound="0" tableColumnId="2"/>
      <queryTableField id="169" name="Volume" tableColumnId="12"/>
      <queryTableField id="167" name="Trading Venue" tableColumnId="10"/>
      <queryTableField id="168" name="Transaction ID" tableColumnId="11"/>
      <queryTableField id="139" name="Price" tableColumnId="3"/>
    </queryTableFields>
    <queryTableDeletedFields count="1">
      <deletedField name="Exec I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7DED39-52B3-CA44-AF26-E021EFC51811}" name="Fills_Weekly" displayName="Fills_Weekly" ref="B4:L9" tableType="queryTable" totalsRowShown="0" headerRowDxfId="13" dataDxfId="12" headerRowBorderDxfId="11" dataCellStyle="Comma">
  <tableColumns count="11">
    <tableColumn id="7" xr3:uid="{67327D3D-6312-C440-83D3-D8BF542C0913}" uniqueName="7" name="Trade Date" queryTableFieldId="165" dataDxfId="10" dataCellStyle="Comma"/>
    <tableColumn id="9" xr3:uid="{2C1F5D2A-9FAC-224B-81B5-DE78880097EB}" uniqueName="9" name="Trade Time" queryTableFieldId="166" dataDxfId="9" dataCellStyle="Comma"/>
    <tableColumn id="5" xr3:uid="{A802A146-773D-5446-B52C-BFB6178D96A1}" uniqueName="5" name="ISIN" queryTableFieldId="163" dataDxfId="8" dataCellStyle="Comma"/>
    <tableColumn id="6" xr3:uid="{3CD0D658-FB3F-914C-8F2F-EFAEE7BAE65E}" uniqueName="6" name="Company Name" queryTableFieldId="164" dataDxfId="7" dataCellStyle="Comma"/>
    <tableColumn id="1" xr3:uid="{C3815746-E434-0443-A294-35AD08A96035}" uniqueName="1" name="Currency" queryTableFieldId="138" dataDxfId="6" dataCellStyle="Comma"/>
    <tableColumn id="4" xr3:uid="{35BDA75F-5612-3E45-B9C1-4AAA7E28C0CF}" uniqueName="4" name="B/S" queryTableFieldId="162" dataDxfId="5" dataCellStyle="Comma"/>
    <tableColumn id="2" xr3:uid="{618EA056-384D-F344-AC34-2937619C6DB9}" uniqueName="2" name="Price" queryTableFieldId="177" dataDxfId="4" dataCellStyle="Comma">
      <calculatedColumnFormula>ROUND(Fills_Weekly[[#This Row],[Price2]],2)</calculatedColumnFormula>
    </tableColumn>
    <tableColumn id="12" xr3:uid="{C4027B84-7E30-F84D-AA6E-27234F96ABF2}" uniqueName="12" name="Volume" queryTableFieldId="169" dataDxfId="3" dataCellStyle="Comma"/>
    <tableColumn id="10" xr3:uid="{5853B6D0-96D3-4C49-AA47-073E02263EBC}" uniqueName="10" name="Trading Venue" queryTableFieldId="167" dataDxfId="2" dataCellStyle="Comma"/>
    <tableColumn id="11" xr3:uid="{12E1D895-F91D-7444-B065-DE66387CAB42}" uniqueName="11" name="Transaction ID" queryTableFieldId="168" dataDxfId="1" dataCellStyle="Comma"/>
    <tableColumn id="3" xr3:uid="{6989C930-DA7C-3C49-8453-959A5D2FB231}" uniqueName="3" name="Price2" queryTableFieldId="139" dataDxfId="0" dataCellStyle="Comma"/>
  </tableColumns>
  <tableStyleInfo name="StyleTableHEIG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9B45-D3F8-0745-8E00-11135DB2B607}">
  <dimension ref="B1:AC9"/>
  <sheetViews>
    <sheetView showGridLines="0" tabSelected="1" zoomScaleNormal="100" workbookViewId="0"/>
  </sheetViews>
  <sheetFormatPr baseColWidth="10" defaultColWidth="6.1640625" defaultRowHeight="11" x14ac:dyDescent="0.15"/>
  <cols>
    <col min="1" max="1" width="5.5" style="2" customWidth="1"/>
    <col min="2" max="2" width="14.33203125" style="2" customWidth="1"/>
    <col min="3" max="3" width="13.33203125" style="2" customWidth="1"/>
    <col min="4" max="4" width="12.5" style="2" customWidth="1"/>
    <col min="5" max="5" width="11.33203125" style="2" customWidth="1"/>
    <col min="6" max="10" width="8.83203125" style="2" customWidth="1"/>
    <col min="11" max="11" width="9.33203125" style="2" customWidth="1"/>
    <col min="12" max="12" width="8.83203125" style="2" hidden="1" customWidth="1"/>
    <col min="13" max="13" width="8.6640625" style="2" customWidth="1"/>
    <col min="14" max="14" width="8" style="2" bestFit="1" customWidth="1"/>
    <col min="15" max="15" width="15.33203125" style="2" customWidth="1"/>
    <col min="16" max="16" width="12.33203125" style="2" customWidth="1"/>
    <col min="17" max="17" width="15.1640625" style="2" customWidth="1"/>
    <col min="18" max="18" width="16" style="2" customWidth="1"/>
    <col min="19" max="21" width="22.1640625" style="2" customWidth="1"/>
    <col min="22" max="22" width="20.5" style="2" customWidth="1"/>
    <col min="23" max="23" width="18.1640625" style="2" customWidth="1"/>
    <col min="24" max="24" width="10.83203125" style="2" customWidth="1"/>
    <col min="25" max="26" width="6.5" style="2" customWidth="1"/>
    <col min="27" max="27" width="8.1640625" style="2" bestFit="1" customWidth="1"/>
    <col min="28" max="28" width="11.33203125" style="2" bestFit="1" customWidth="1"/>
    <col min="29" max="29" width="6.5" style="2" bestFit="1" customWidth="1"/>
    <col min="30" max="30" width="11.33203125" style="2" bestFit="1" customWidth="1"/>
    <col min="31" max="32" width="4.83203125" style="2" customWidth="1"/>
    <col min="33" max="33" width="8.5" style="2" bestFit="1" customWidth="1"/>
    <col min="34" max="34" width="12.6640625" style="2" bestFit="1" customWidth="1"/>
    <col min="35" max="35" width="10.6640625" style="2" bestFit="1" customWidth="1"/>
    <col min="36" max="36" width="9.33203125" style="2" customWidth="1"/>
    <col min="37" max="37" width="27.1640625" style="2" customWidth="1"/>
    <col min="38" max="38" width="21.5" style="2" customWidth="1"/>
    <col min="39" max="39" width="12.83203125" style="2" customWidth="1"/>
    <col min="40" max="40" width="15.5" style="2" customWidth="1"/>
    <col min="41" max="41" width="14.83203125" style="2" customWidth="1"/>
    <col min="42" max="46" width="6.1640625" style="2"/>
    <col min="47" max="47" width="9.33203125" style="2" bestFit="1" customWidth="1"/>
    <col min="48" max="49" width="9.33203125" style="2" customWidth="1"/>
    <col min="50" max="50" width="9.83203125" style="2" bestFit="1" customWidth="1"/>
    <col min="51" max="51" width="14.1640625" style="2" bestFit="1" customWidth="1"/>
    <col min="52" max="52" width="7.83203125" style="2" bestFit="1" customWidth="1"/>
    <col min="53" max="53" width="8.5" style="2" bestFit="1" customWidth="1"/>
    <col min="54" max="16384" width="6.1640625" style="2"/>
  </cols>
  <sheetData>
    <row r="1" spans="2:29" ht="16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R1" s="1"/>
      <c r="S1" s="1"/>
      <c r="T1" s="1"/>
      <c r="U1" s="1"/>
      <c r="V1" s="1"/>
      <c r="W1" s="1"/>
      <c r="X1" s="1"/>
    </row>
    <row r="2" spans="2:29" ht="16" x14ac:dyDescent="0.2">
      <c r="B2" s="3" t="s">
        <v>16</v>
      </c>
      <c r="S2" s="1"/>
      <c r="T2" s="1"/>
      <c r="U2" s="1"/>
      <c r="V2" s="1"/>
      <c r="AC2" s="4"/>
    </row>
    <row r="3" spans="2:29" ht="18.5" customHeight="1" x14ac:dyDescent="0.2">
      <c r="B3" s="5"/>
      <c r="R3" s="6"/>
      <c r="S3" s="1"/>
      <c r="T3" s="1"/>
      <c r="U3" s="1"/>
      <c r="V3" s="1"/>
    </row>
    <row r="4" spans="2:29" ht="27.5" customHeight="1" x14ac:dyDescent="0.15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15</v>
      </c>
      <c r="M4" s="1"/>
    </row>
    <row r="5" spans="2:29" x14ac:dyDescent="0.15">
      <c r="B5" s="8" t="s">
        <v>17</v>
      </c>
      <c r="C5" s="8" t="s">
        <v>18</v>
      </c>
      <c r="D5" s="8" t="s">
        <v>10</v>
      </c>
      <c r="E5" s="8" t="s">
        <v>11</v>
      </c>
      <c r="F5" s="8" t="s">
        <v>12</v>
      </c>
      <c r="G5" s="8" t="s">
        <v>13</v>
      </c>
      <c r="H5" s="8">
        <f>ROUND(Fills_Weekly[[#This Row],[Price2]],2)</f>
        <v>269.2</v>
      </c>
      <c r="I5" s="9">
        <v>100</v>
      </c>
      <c r="J5" s="8" t="s">
        <v>14</v>
      </c>
      <c r="K5" s="8" t="s">
        <v>19</v>
      </c>
      <c r="L5" s="10">
        <v>269.2</v>
      </c>
    </row>
    <row r="6" spans="2:29" x14ac:dyDescent="0.15">
      <c r="B6" s="8" t="s">
        <v>20</v>
      </c>
      <c r="C6" s="8" t="s">
        <v>21</v>
      </c>
      <c r="D6" s="8" t="s">
        <v>10</v>
      </c>
      <c r="E6" s="8" t="s">
        <v>11</v>
      </c>
      <c r="F6" s="8" t="s">
        <v>12</v>
      </c>
      <c r="G6" s="8" t="s">
        <v>13</v>
      </c>
      <c r="H6" s="8">
        <f>ROUND(Fills_Weekly[[#This Row],[Price2]],2)</f>
        <v>269</v>
      </c>
      <c r="I6" s="9">
        <v>39</v>
      </c>
      <c r="J6" s="8" t="s">
        <v>14</v>
      </c>
      <c r="K6" s="8" t="s">
        <v>22</v>
      </c>
      <c r="L6" s="10">
        <v>269</v>
      </c>
    </row>
    <row r="7" spans="2:29" x14ac:dyDescent="0.15">
      <c r="B7" s="8" t="s">
        <v>20</v>
      </c>
      <c r="C7" s="8" t="s">
        <v>23</v>
      </c>
      <c r="D7" s="8" t="s">
        <v>10</v>
      </c>
      <c r="E7" s="8" t="s">
        <v>11</v>
      </c>
      <c r="F7" s="8" t="s">
        <v>12</v>
      </c>
      <c r="G7" s="8" t="s">
        <v>13</v>
      </c>
      <c r="H7" s="8">
        <f>ROUND(Fills_Weekly[[#This Row],[Price2]],2)</f>
        <v>268.60000000000002</v>
      </c>
      <c r="I7" s="9">
        <v>61</v>
      </c>
      <c r="J7" s="8" t="s">
        <v>14</v>
      </c>
      <c r="K7" s="8" t="s">
        <v>24</v>
      </c>
      <c r="L7" s="10">
        <v>268.60000000000002</v>
      </c>
    </row>
    <row r="8" spans="2:29" x14ac:dyDescent="0.15">
      <c r="B8" s="8" t="s">
        <v>25</v>
      </c>
      <c r="C8" s="8" t="s">
        <v>26</v>
      </c>
      <c r="D8" s="8" t="s">
        <v>10</v>
      </c>
      <c r="E8" s="8" t="s">
        <v>11</v>
      </c>
      <c r="F8" s="8" t="s">
        <v>12</v>
      </c>
      <c r="G8" s="8" t="s">
        <v>13</v>
      </c>
      <c r="H8" s="8">
        <f>ROUND(Fills_Weekly[[#This Row],[Price2]],2)</f>
        <v>269.60000000000002</v>
      </c>
      <c r="I8" s="9">
        <v>15</v>
      </c>
      <c r="J8" s="8" t="s">
        <v>14</v>
      </c>
      <c r="K8" s="8" t="s">
        <v>27</v>
      </c>
      <c r="L8" s="10">
        <v>269.60000000000002</v>
      </c>
    </row>
    <row r="9" spans="2:29" x14ac:dyDescent="0.15">
      <c r="B9" s="8" t="s">
        <v>25</v>
      </c>
      <c r="C9" s="8" t="s">
        <v>28</v>
      </c>
      <c r="D9" s="8" t="s">
        <v>10</v>
      </c>
      <c r="E9" s="8" t="s">
        <v>11</v>
      </c>
      <c r="F9" s="8" t="s">
        <v>12</v>
      </c>
      <c r="G9" s="8" t="s">
        <v>13</v>
      </c>
      <c r="H9" s="8">
        <f>ROUND(Fills_Weekly[[#This Row],[Price2]],2)</f>
        <v>269</v>
      </c>
      <c r="I9" s="9">
        <v>85</v>
      </c>
      <c r="J9" s="8" t="s">
        <v>14</v>
      </c>
      <c r="K9" s="8" t="s">
        <v>29</v>
      </c>
      <c r="L9" s="10">
        <v>269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trades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Solberg</dc:creator>
  <cp:lastModifiedBy>Anton Solberg</cp:lastModifiedBy>
  <dcterms:created xsi:type="dcterms:W3CDTF">2024-10-28T08:26:22Z</dcterms:created>
  <dcterms:modified xsi:type="dcterms:W3CDTF">2026-01-05T10:34:42Z</dcterms:modified>
</cp:coreProperties>
</file>